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
  </bookViews>
  <sheets>
    <sheet name="4.10.3" sheetId="1" r:id="rId1"/>
    <sheet name="4.10.1" sheetId="2" r:id="rId2"/>
  </sheets>
  <externalReferences>
    <externalReference r:id="rId3"/>
  </externalReferences>
  <definedNames>
    <definedName name="datePr">[1]Титульный!$F$19</definedName>
    <definedName name="datePr_ch">[1]Титульный!$F$24</definedName>
    <definedName name="kind_of_cons">[1]TEHSHEET!$R$2:$R$6</definedName>
    <definedName name="kind_of_control_method">[1]TEHSHEET!$K$2:$K$5</definedName>
    <definedName name="kind_of_heat_transfer">[1]TEHSHEET!$O$2:$O$12</definedName>
    <definedName name="numberPr">[1]Титульный!$F$20</definedName>
    <definedName name="numberPr_ch">[1]Титульный!$F$25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2" l="1"/>
  <c r="E31" i="2"/>
  <c r="F28" i="2"/>
  <c r="E28" i="2"/>
  <c r="F25" i="2"/>
  <c r="E25" i="2"/>
  <c r="F22" i="2"/>
  <c r="E22" i="2"/>
  <c r="F17" i="2"/>
  <c r="E17" i="2"/>
  <c r="F8" i="2"/>
  <c r="E8" i="2"/>
  <c r="F7" i="2"/>
  <c r="E7" i="2"/>
  <c r="Q25" i="1"/>
  <c r="Y24" i="1"/>
  <c r="O18" i="1"/>
  <c r="O17" i="1"/>
  <c r="P17" i="1" s="1"/>
  <c r="Q17" i="1" s="1"/>
  <c r="R17" i="1" s="1"/>
  <c r="S17" i="1" s="1"/>
  <c r="U17" i="1" s="1"/>
  <c r="V17" i="1" s="1"/>
  <c r="O9" i="1"/>
  <c r="M9" i="1"/>
  <c r="O8" i="1"/>
  <c r="M8" i="1"/>
  <c r="X23" i="1"/>
  <c r="W24" i="1"/>
</calcChain>
</file>

<file path=xl/sharedStrings.xml><?xml version="1.0" encoding="utf-8"?>
<sst xmlns="http://schemas.openxmlformats.org/spreadsheetml/2006/main" count="101" uniqueCount="60">
  <si>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</si>
  <si>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dp</t>
  </si>
  <si>
    <t>Параметры формы</t>
  </si>
  <si>
    <t>№ п/п</t>
  </si>
  <si>
    <t>Параметр дифференциации тарифа</t>
  </si>
  <si>
    <t>Период действия тарифа</t>
  </si>
  <si>
    <t>Наличие других периодов действия тарифа</t>
  </si>
  <si>
    <t>Добавить период</t>
  </si>
  <si>
    <t>Одноставочный тариф, руб./Гкал</t>
  </si>
  <si>
    <t>Двухставочный тариф</t>
  </si>
  <si>
    <t>Период действия</t>
  </si>
  <si>
    <t>ставка за тепловую энергию, руб./Гкал</t>
  </si>
  <si>
    <t>ставка за содержание тепловой мощности, тыс. руб./Гкал/ч/мес.</t>
  </si>
  <si>
    <t>дата начала</t>
  </si>
  <si>
    <t>дата окончания</t>
  </si>
  <si>
    <t>1</t>
  </si>
  <si>
    <t>2</t>
  </si>
  <si>
    <t>Наименование тарифа</t>
  </si>
  <si>
    <t>Группа потребителей</t>
  </si>
  <si>
    <t>без дифференциации</t>
  </si>
  <si>
    <t>вода</t>
  </si>
  <si>
    <t>01.01.2022</t>
  </si>
  <si>
    <t>да</t>
  </si>
  <si>
    <t>31.12.2022</t>
  </si>
  <si>
    <t>нет</t>
  </si>
  <si>
    <t>1.1</t>
  </si>
  <si>
    <t>1.1.1</t>
  </si>
  <si>
    <t>1.1.1.1</t>
  </si>
  <si>
    <t>1.1.1.1.1</t>
  </si>
  <si>
    <t>1.1.1.1.1.1</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</si>
  <si>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</si>
  <si>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Вид тарифа</t>
  </si>
  <si>
    <t>Период действия тарифов</t>
  </si>
  <si>
    <t>Информация</t>
  </si>
  <si>
    <t>Ссылка на документ</t>
  </si>
  <si>
    <t>с</t>
  </si>
  <si>
    <t>по</t>
  </si>
  <si>
    <t>3</t>
  </si>
  <si>
    <t>4</t>
  </si>
  <si>
    <t>5</t>
  </si>
  <si>
    <t>6</t>
  </si>
  <si>
    <t>7</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</si>
  <si>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</si>
  <si>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x</t>
  </si>
  <si>
    <t>отсутствует</t>
  </si>
  <si>
    <t>Предлагаемый метод регулирования</t>
  </si>
  <si>
    <t>2.1</t>
  </si>
  <si>
    <t>метод индексации установленных тарифов</t>
  </si>
  <si>
    <t>Долгосрочные параметры регулирования (в случае если их установление предусмотрено выбранным методом регулирования)</t>
  </si>
  <si>
    <t>3.1</t>
  </si>
  <si>
    <t>https://portal.eias.ru/Portal/DownloadPage.aspx?type=12&amp;guid=2d5148cd-2823-4071-ab11-0646ca6df9cd</t>
  </si>
  <si>
    <t>Необходимая валовая выручка на соответствующий период, в том числе с разбивкой по годам</t>
  </si>
  <si>
    <t>4.1</t>
  </si>
  <si>
    <t>Годовой объем отпущенной в сеть воды</t>
  </si>
  <si>
    <t>5.1</t>
  </si>
  <si>
    <t>Размер недополученных доходов регулируемой организацией, исчисленный в соответствии с законодательством в сфере теплоснабжения</t>
  </si>
  <si>
    <t>6.1</t>
  </si>
  <si>
    <t>c 01:03 до 18:55</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</si>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</sst>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3">
    <font>
      <sz val="11"/>
      <color theme="1"/>
      <name val="Calibri"/>
      <family val="2"/>
      <scheme val="minor"/>
    </font>
    <font>
      <sz val="11"/>
      <color theme="1"/>
      <name val="Calibri"/>
      <family val="2"/>
      <charset val="204"/>
      <scheme val="minor"/>
    </font>
    <font>
      <sz val="10"/>
      <name val="Arial Cyr"/>
      <charset val="204"/>
    </font>
    <font>
      <sz val="9"/>
      <name val="Tahoma"/>
      <family val="2"/>
      <charset val="204"/>
    </font>
    <font>
      <sz val="11"/>
      <name val="Webdings2"/>
      <charset val="204"/>
    </font>
    <font>
      <sz val="1"/>
      <color theme="0"/>
      <name val="Tahoma"/>
      <family val="2"/>
      <charset val="204"/>
    </font>
    <font>
      <sz val="11"/>
      <color indexed="8"/>
      <name val="Calibri"/>
      <family val="2"/>
      <charset val="204"/>
    </font>
    <font>
      <sz val="10"/>
      <name val="Tahoma"/>
      <family val="2"/>
      <charset val="204"/>
    </font>
    <font>
      <vertAlign val="superscript"/>
      <sz val="10"/>
      <name val="Tahoma"/>
      <family val="2"/>
      <charset val="204"/>
    </font>
    <font>
      <b/>
      <sz val="9"/>
      <name val="Tahoma"/>
      <family val="2"/>
      <charset val="204"/>
    </font>
    <font>
      <sz val="1"/>
      <color indexed="11"/>
      <name val="Tahoma"/>
      <family val="2"/>
      <charset val="204"/>
    </font>
    <font>
      <sz val="1"/>
      <name val="Tahoma"/>
      <family val="2"/>
      <charset val="204"/>
    </font>
    <font>
      <sz val="15"/>
      <name val="Tahoma"/>
      <family val="2"/>
      <charset val="204"/>
    </font>
    <font>
      <sz val="9"/>
      <color indexed="23"/>
      <name val="Wingdings 2"/>
      <family val="1"/>
      <charset val="2"/>
    </font>
    <font>
      <sz val="9"/>
      <color indexed="62"/>
      <name val="Tahoma"/>
      <family val="2"/>
      <charset val="204"/>
    </font>
    <font>
      <sz val="11"/>
      <color theme="0"/>
      <name val="Webdings2"/>
      <charset val="204"/>
    </font>
    <font>
      <sz val="9"/>
      <color indexed="55"/>
      <name val="Tahoma"/>
      <family val="2"/>
      <charset val="204"/>
    </font>
    <font>
      <sz val="11"/>
      <name val="Wingdings 2"/>
      <family val="1"/>
      <charset val="2"/>
    </font>
    <font>
      <sz val="11"/>
      <color indexed="55"/>
      <name val="Wingdings 2"/>
      <family val="1"/>
      <charset val="2"/>
    </font>
    <font>
      <u/>
      <sz val="9"/>
      <color rgb="FF333399"/>
      <name val="Tahoma"/>
      <family val="2"/>
      <charset val="204"/>
    </font>
    <font>
      <sz val="9"/>
      <color indexed="11"/>
      <name val="Tahoma"/>
      <family val="2"/>
      <charset val="204"/>
    </font>
    <font>
      <sz val="9"/>
      <color theme="0"/>
      <name val="Tahoma"/>
      <family val="2"/>
      <charset val="204"/>
    </font>
    <font>
      <b/>
      <u/>
      <sz val="9"/>
      <color indexed="62"/>
      <name val="Tahoma"/>
      <family val="2"/>
      <charset val="204"/>
    </font>
  </fonts>
  <fills count="2">
    <fill>
      <patternFill patternType="none"/>
    </fill>
    <fill>
      <patternFill patternType="gray125"/>
    </fill>
  </fills>
  <borders count="6">
    <border>
      <left/>
      <right/>
      <top/>
      <bottom/>
      <diagonal/>
    </border>
    <border>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2" fillId="0" borderId="0"/>
    <xf numFmtId="0" fontId="6" fillId="0" borderId="0"/>
    <xf numFmtId="0" fontId="3" fillId="0" borderId="0">
      <alignment horizontal="left" vertical="center"/>
    </xf>
    <xf numFmtId="0" fontId="2" fillId="0" borderId="0"/>
    <xf numFmtId="0" fontId="6" fillId="0" borderId="0"/>
    <xf numFmtId="0" fontId="1" fillId="0" borderId="0"/>
    <xf numFmtId="0" fontId="2" fillId="0" borderId="0"/>
    <xf numFmtId="0" fontId="9" fillId="0" borderId="4" applyBorder="0">
      <alignment horizontal="center" vertical="center" wrapText="1"/>
    </xf>
    <xf numFmtId="0" fontId="19" fillId="0" borderId="0" applyNumberFormat="0" applyFill="0" applyBorder="0" applyAlignment="0" applyProtection="0">
      <alignment vertical="top"/>
      <protection locked="0"/>
    </xf>
    <xf numFmtId="49" fontId="3" fillId="0" borderId="0" applyBorder="0">
      <alignment vertical="top"/>
    </xf>
  </cellStyleXfs>
  <cellXfs count="107">
    <xf numFmtId="0" fontId="0" fillId="0" borderId="0" xfId="0"/>
    <xf numFmtId="0" fontId="3" fillId="0" borderId="0" xfId="1" applyFont="1" applyFill="1" applyAlignment="1" applyProtection="1">
      <alignment vertical="center" wrapText="1"/>
    </xf>
    <xf numFmtId="49" fontId="3" fillId="0" borderId="0" xfId="1" applyNumberFormat="1" applyFont="1" applyFill="1" applyAlignment="1" applyProtection="1">
      <alignment vertical="center" wrapText="1"/>
    </xf>
    <xf numFmtId="0" fontId="4" fillId="0" borderId="0" xfId="1" applyFont="1" applyFill="1" applyAlignment="1" applyProtection="1">
      <alignment vertical="center" wrapText="1"/>
    </xf>
    <xf numFmtId="0" fontId="5" fillId="0" borderId="0" xfId="1" applyFont="1" applyFill="1" applyAlignment="1" applyProtection="1">
      <alignment vertical="center" wrapText="1"/>
    </xf>
    <xf numFmtId="0" fontId="3" fillId="0" borderId="0" xfId="1" applyFont="1" applyFill="1" applyBorder="1" applyAlignment="1" applyProtection="1">
      <alignment vertical="center" wrapText="1"/>
    </xf>
    <xf numFmtId="0" fontId="5"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horizontal="center" vertical="center"/>
    </xf>
    <xf numFmtId="0" fontId="10" fillId="0" borderId="0" xfId="3" applyFont="1" applyFill="1" applyBorder="1" applyAlignment="1" applyProtection="1">
      <alignment horizontal="right" vertical="center" wrapText="1" indent="1"/>
    </xf>
    <xf numFmtId="0" fontId="11" fillId="0" borderId="0" xfId="4" applyNumberFormat="1" applyFont="1" applyFill="1" applyBorder="1" applyAlignment="1" applyProtection="1">
      <alignment horizontal="left" vertical="center" wrapText="1" indent="1"/>
    </xf>
    <xf numFmtId="0" fontId="11" fillId="0" borderId="0" xfId="4" applyNumberFormat="1" applyFont="1" applyFill="1" applyBorder="1" applyAlignment="1" applyProtection="1">
      <alignment vertical="center" wrapText="1"/>
    </xf>
    <xf numFmtId="0" fontId="0" fillId="0" borderId="0" xfId="0" applyNumberFormat="1" applyFill="1" applyBorder="1" applyAlignment="1">
      <alignment vertical="center"/>
    </xf>
    <xf numFmtId="0" fontId="3" fillId="0" borderId="0" xfId="0" applyNumberFormat="1" applyFont="1" applyFill="1" applyBorder="1" applyAlignment="1">
      <alignment vertical="center"/>
    </xf>
    <xf numFmtId="0" fontId="0" fillId="0" borderId="0" xfId="0" applyNumberFormat="1" applyFill="1" applyBorder="1" applyAlignment="1">
      <alignment horizontal="center" vertical="center"/>
    </xf>
    <xf numFmtId="0" fontId="0" fillId="0" borderId="2" xfId="0" applyNumberFormat="1" applyFill="1" applyBorder="1" applyAlignment="1" applyProtection="1">
      <alignment vertical="center"/>
    </xf>
    <xf numFmtId="0" fontId="12" fillId="0" borderId="0" xfId="5" applyFont="1" applyFill="1" applyBorder="1" applyAlignment="1" applyProtection="1">
      <alignment horizontal="left" vertical="center" wrapText="1"/>
    </xf>
    <xf numFmtId="0" fontId="5" fillId="0" borderId="0" xfId="0" applyNumberFormat="1" applyFont="1" applyFill="1" applyBorder="1" applyAlignment="1">
      <alignment vertical="center"/>
    </xf>
    <xf numFmtId="0" fontId="3" fillId="0" borderId="0" xfId="5" applyFont="1" applyFill="1" applyBorder="1" applyAlignment="1" applyProtection="1">
      <alignment vertical="center" wrapText="1"/>
    </xf>
    <xf numFmtId="0" fontId="3" fillId="0" borderId="0" xfId="5" applyFont="1" applyFill="1" applyBorder="1" applyAlignment="1" applyProtection="1">
      <alignment horizontal="right" vertical="center" wrapText="1"/>
    </xf>
    <xf numFmtId="0" fontId="3" fillId="0" borderId="0" xfId="5" applyFont="1" applyFill="1" applyBorder="1" applyAlignment="1" applyProtection="1">
      <alignment horizontal="right" vertical="center" wrapText="1"/>
    </xf>
    <xf numFmtId="0" fontId="3" fillId="0" borderId="0" xfId="4" applyNumberFormat="1" applyFont="1" applyFill="1" applyBorder="1" applyAlignment="1" applyProtection="1">
      <alignment horizontal="center" vertical="center" wrapText="1"/>
    </xf>
    <xf numFmtId="0" fontId="5" fillId="0" borderId="0" xfId="4" applyNumberFormat="1" applyFont="1" applyFill="1" applyBorder="1" applyAlignment="1" applyProtection="1">
      <alignment vertical="center" wrapText="1"/>
    </xf>
    <xf numFmtId="0" fontId="5" fillId="0" borderId="0" xfId="1" applyFont="1" applyFill="1" applyBorder="1" applyAlignment="1" applyProtection="1">
      <alignment horizontal="center" vertical="center" wrapText="1"/>
    </xf>
    <xf numFmtId="0" fontId="5" fillId="0" borderId="0" xfId="1" applyFont="1" applyFill="1" applyBorder="1" applyAlignment="1" applyProtection="1">
      <alignment vertical="center" wrapText="1"/>
    </xf>
    <xf numFmtId="49" fontId="5" fillId="0" borderId="0" xfId="1" applyNumberFormat="1" applyFont="1" applyFill="1" applyBorder="1" applyAlignment="1" applyProtection="1">
      <alignment vertical="center" wrapText="1"/>
    </xf>
    <xf numFmtId="0" fontId="5" fillId="0" borderId="0" xfId="1" applyFont="1" applyFill="1" applyBorder="1" applyAlignment="1" applyProtection="1">
      <alignment horizontal="center" vertical="center" wrapText="1"/>
    </xf>
    <xf numFmtId="49" fontId="3" fillId="0" borderId="0" xfId="1" applyNumberFormat="1" applyFont="1" applyFill="1" applyBorder="1" applyAlignment="1" applyProtection="1">
      <alignment vertical="center" wrapText="1"/>
    </xf>
    <xf numFmtId="0" fontId="3" fillId="0" borderId="0" xfId="1" applyFont="1" applyFill="1" applyBorder="1" applyAlignment="1" applyProtection="1">
      <alignment horizontal="center" vertical="center" wrapText="1"/>
    </xf>
    <xf numFmtId="0" fontId="18" fillId="0" borderId="0" xfId="1" applyFont="1" applyFill="1" applyBorder="1" applyAlignment="1" applyProtection="1">
      <alignment vertical="center" wrapText="1"/>
    </xf>
    <xf numFmtId="0" fontId="5" fillId="0" borderId="0" xfId="1" applyFont="1" applyFill="1" applyAlignment="1" applyProtection="1">
      <alignment vertical="center"/>
    </xf>
    <xf numFmtId="0" fontId="4" fillId="0" borderId="0" xfId="1" applyFont="1" applyFill="1" applyBorder="1" applyAlignment="1" applyProtection="1">
      <alignment vertical="center" wrapText="1"/>
    </xf>
    <xf numFmtId="0" fontId="7" fillId="0" borderId="1" xfId="2" applyFont="1" applyFill="1" applyBorder="1" applyAlignment="1">
      <alignment horizontal="left" vertical="center" wrapText="1" indent="1"/>
    </xf>
    <xf numFmtId="0" fontId="7" fillId="0" borderId="0" xfId="2" applyFont="1" applyFill="1" applyBorder="1" applyAlignment="1">
      <alignment horizontal="center" vertical="center" wrapText="1"/>
    </xf>
    <xf numFmtId="0" fontId="9" fillId="0" borderId="0" xfId="1" applyFont="1" applyFill="1" applyBorder="1" applyAlignment="1" applyProtection="1">
      <alignment horizontal="center" vertical="center" wrapText="1"/>
    </xf>
    <xf numFmtId="0" fontId="0" fillId="0" borderId="2" xfId="3" applyFont="1" applyFill="1" applyBorder="1" applyAlignment="1" applyProtection="1">
      <alignment horizontal="right" vertical="center" wrapText="1" indent="1"/>
    </xf>
    <xf numFmtId="0" fontId="3" fillId="0" borderId="2" xfId="4" applyNumberFormat="1" applyFont="1" applyFill="1" applyBorder="1" applyAlignment="1" applyProtection="1">
      <alignment horizontal="left" vertical="center" wrapText="1" indent="1"/>
    </xf>
    <xf numFmtId="0" fontId="15" fillId="0" borderId="0" xfId="1" applyFont="1" applyFill="1" applyBorder="1" applyAlignment="1" applyProtection="1">
      <alignment vertical="center" wrapText="1"/>
    </xf>
    <xf numFmtId="0" fontId="3" fillId="0" borderId="0" xfId="0" applyFont="1" applyFill="1" applyBorder="1" applyAlignment="1">
      <alignment vertical="top"/>
    </xf>
    <xf numFmtId="0" fontId="17" fillId="0" borderId="0" xfId="1" applyFont="1" applyFill="1" applyBorder="1" applyAlignment="1" applyProtection="1">
      <alignment horizontal="center" vertical="center" wrapText="1"/>
    </xf>
    <xf numFmtId="0" fontId="13" fillId="0" borderId="0" xfId="5" applyFont="1" applyFill="1" applyBorder="1" applyAlignment="1" applyProtection="1">
      <alignment horizontal="center" vertical="center" wrapText="1"/>
    </xf>
    <xf numFmtId="0" fontId="3" fillId="0" borderId="5" xfId="1" applyFont="1" applyFill="1" applyBorder="1" applyAlignment="1" applyProtection="1">
      <alignment horizontal="center" vertical="center" wrapText="1"/>
    </xf>
    <xf numFmtId="0" fontId="3" fillId="0" borderId="5" xfId="1" applyFont="1" applyFill="1" applyBorder="1" applyAlignment="1" applyProtection="1">
      <alignment vertical="center" wrapText="1"/>
    </xf>
    <xf numFmtId="0" fontId="0" fillId="0" borderId="5" xfId="6" applyNumberFormat="1"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textRotation="90" wrapText="1"/>
    </xf>
    <xf numFmtId="0" fontId="3" fillId="0" borderId="5" xfId="7" applyFont="1" applyFill="1" applyBorder="1" applyAlignment="1" applyProtection="1">
      <alignment horizontal="center" vertical="center" wrapText="1"/>
    </xf>
    <xf numFmtId="0" fontId="3" fillId="0" borderId="5" xfId="5" applyFont="1" applyFill="1" applyBorder="1" applyAlignment="1" applyProtection="1">
      <alignment horizontal="center" vertical="center" wrapText="1"/>
    </xf>
    <xf numFmtId="0" fontId="0" fillId="0" borderId="5" xfId="7" applyFont="1" applyFill="1" applyBorder="1" applyAlignment="1" applyProtection="1">
      <alignment horizontal="center" vertical="center" wrapText="1"/>
    </xf>
    <xf numFmtId="0" fontId="0" fillId="0" borderId="5" xfId="5" applyFont="1" applyFill="1" applyBorder="1" applyAlignment="1" applyProtection="1">
      <alignment horizontal="center" vertical="center" wrapText="1"/>
    </xf>
    <xf numFmtId="0" fontId="0" fillId="0" borderId="5" xfId="5" applyFont="1" applyFill="1" applyBorder="1" applyAlignment="1" applyProtection="1">
      <alignment horizontal="center" vertical="center" wrapText="1"/>
    </xf>
    <xf numFmtId="49" fontId="16" fillId="0" borderId="5" xfId="8" applyNumberFormat="1" applyFont="1" applyFill="1" applyBorder="1" applyAlignment="1" applyProtection="1">
      <alignment horizontal="center" vertical="center" wrapText="1"/>
    </xf>
    <xf numFmtId="49" fontId="5" fillId="0" borderId="5" xfId="8" applyNumberFormat="1" applyFont="1" applyFill="1" applyBorder="1" applyAlignment="1" applyProtection="1">
      <alignment horizontal="center" vertical="center" wrapText="1"/>
    </xf>
    <xf numFmtId="0" fontId="16" fillId="0" borderId="5" xfId="8" applyNumberFormat="1" applyFont="1" applyFill="1" applyBorder="1" applyAlignment="1" applyProtection="1">
      <alignment horizontal="center" vertical="center" wrapText="1"/>
    </xf>
    <xf numFmtId="0" fontId="16" fillId="0" borderId="5" xfId="8" applyNumberFormat="1" applyFont="1" applyFill="1" applyBorder="1" applyAlignment="1" applyProtection="1">
      <alignment horizontal="center" vertical="center" wrapText="1"/>
    </xf>
    <xf numFmtId="0" fontId="5" fillId="0" borderId="5" xfId="8" applyNumberFormat="1" applyFont="1" applyFill="1" applyBorder="1" applyAlignment="1" applyProtection="1">
      <alignment horizontal="center" vertical="center" wrapText="1"/>
    </xf>
    <xf numFmtId="0" fontId="3" fillId="0" borderId="5" xfId="1" applyNumberFormat="1" applyFont="1" applyFill="1" applyBorder="1" applyAlignment="1" applyProtection="1">
      <alignment horizontal="left" vertical="center" wrapText="1"/>
    </xf>
    <xf numFmtId="0" fontId="3" fillId="0" borderId="5" xfId="5" applyFont="1" applyFill="1" applyBorder="1" applyAlignment="1" applyProtection="1">
      <alignment vertical="center" wrapText="1"/>
    </xf>
    <xf numFmtId="0" fontId="3" fillId="0" borderId="5" xfId="4" applyNumberFormat="1" applyFont="1" applyFill="1" applyBorder="1" applyAlignment="1" applyProtection="1">
      <alignment vertical="center" wrapText="1"/>
    </xf>
    <xf numFmtId="0" fontId="3" fillId="0" borderId="5" xfId="4" applyNumberFormat="1" applyFont="1" applyFill="1" applyBorder="1" applyAlignment="1" applyProtection="1">
      <alignment horizontal="left" vertical="center" wrapText="1"/>
    </xf>
    <xf numFmtId="0" fontId="3" fillId="0" borderId="5" xfId="1" applyNumberFormat="1" applyFont="1" applyFill="1" applyBorder="1" applyAlignment="1" applyProtection="1">
      <alignment horizontal="left" vertical="center" wrapText="1" indent="1"/>
    </xf>
    <xf numFmtId="0" fontId="3" fillId="0" borderId="5" xfId="1" applyNumberFormat="1" applyFont="1" applyFill="1" applyBorder="1" applyAlignment="1" applyProtection="1">
      <alignment horizontal="left" vertical="center" wrapText="1" indent="2"/>
    </xf>
    <xf numFmtId="0" fontId="3" fillId="0" borderId="5" xfId="1" applyNumberFormat="1" applyFont="1" applyFill="1" applyBorder="1" applyAlignment="1" applyProtection="1">
      <alignment horizontal="left" vertical="center" wrapText="1" indent="3"/>
    </xf>
    <xf numFmtId="0" fontId="3" fillId="0" borderId="5" xfId="1" applyNumberFormat="1" applyFont="1" applyFill="1" applyBorder="1" applyAlignment="1" applyProtection="1">
      <alignment horizontal="left" vertical="center" wrapText="1" indent="4"/>
    </xf>
    <xf numFmtId="0" fontId="3" fillId="0" borderId="5" xfId="1" applyNumberFormat="1" applyFont="1" applyFill="1" applyBorder="1" applyAlignment="1" applyProtection="1">
      <alignment vertical="center" wrapText="1"/>
    </xf>
    <xf numFmtId="0" fontId="3" fillId="0" borderId="5" xfId="1" applyFont="1" applyFill="1" applyBorder="1" applyAlignment="1" applyProtection="1">
      <alignment horizontal="left" vertical="center" wrapText="1"/>
    </xf>
    <xf numFmtId="0" fontId="3" fillId="0" borderId="5" xfId="1" applyNumberFormat="1" applyFont="1" applyFill="1" applyBorder="1" applyAlignment="1" applyProtection="1">
      <alignment horizontal="left" vertical="center" wrapText="1" indent="5"/>
    </xf>
    <xf numFmtId="0" fontId="3" fillId="0" borderId="5" xfId="1" applyNumberFormat="1" applyFont="1" applyFill="1" applyBorder="1" applyAlignment="1" applyProtection="1">
      <alignment horizontal="left" vertical="center" wrapText="1"/>
      <protection locked="0"/>
    </xf>
    <xf numFmtId="0" fontId="3" fillId="0" borderId="5" xfId="1" applyNumberFormat="1" applyFont="1" applyFill="1" applyBorder="1" applyAlignment="1" applyProtection="1">
      <alignment horizontal="left" vertical="center" wrapText="1" indent="6"/>
      <protection locked="0"/>
    </xf>
    <xf numFmtId="49" fontId="3" fillId="0" borderId="5" xfId="4" applyNumberFormat="1" applyFont="1" applyFill="1" applyBorder="1" applyAlignment="1" applyProtection="1">
      <alignment vertical="center" wrapText="1"/>
    </xf>
    <xf numFmtId="4" fontId="3" fillId="0" borderId="5" xfId="9" applyNumberFormat="1" applyFont="1" applyFill="1" applyBorder="1" applyAlignment="1" applyProtection="1">
      <alignment horizontal="right" vertical="center" wrapText="1"/>
      <protection locked="0"/>
    </xf>
    <xf numFmtId="4" fontId="3" fillId="0" borderId="5" xfId="9" applyNumberFormat="1" applyFont="1" applyFill="1" applyBorder="1" applyAlignment="1" applyProtection="1">
      <alignment horizontal="right" vertical="center" wrapText="1"/>
    </xf>
    <xf numFmtId="164" fontId="3" fillId="0" borderId="5" xfId="9" applyNumberFormat="1" applyFont="1" applyFill="1" applyBorder="1" applyAlignment="1" applyProtection="1">
      <alignment horizontal="right" vertical="center" wrapText="1"/>
    </xf>
    <xf numFmtId="49" fontId="0" fillId="0" borderId="5" xfId="4" applyNumberFormat="1" applyFont="1" applyFill="1" applyBorder="1" applyAlignment="1" applyProtection="1">
      <alignment horizontal="center" vertical="center" wrapText="1"/>
      <protection locked="0"/>
    </xf>
    <xf numFmtId="49" fontId="3" fillId="0" borderId="5" xfId="4" applyNumberFormat="1" applyFont="1" applyFill="1" applyBorder="1" applyAlignment="1" applyProtection="1">
      <alignment horizontal="center" vertical="center" wrapText="1"/>
    </xf>
    <xf numFmtId="49" fontId="3" fillId="0" borderId="5" xfId="1" applyNumberFormat="1" applyFont="1" applyFill="1" applyBorder="1" applyAlignment="1" applyProtection="1">
      <alignment horizontal="left" vertical="center" wrapText="1"/>
    </xf>
    <xf numFmtId="0" fontId="3" fillId="0" borderId="5" xfId="1" applyNumberFormat="1" applyFont="1" applyFill="1" applyBorder="1" applyAlignment="1" applyProtection="1">
      <alignment horizontal="left" vertical="center" wrapText="1" indent="6"/>
    </xf>
    <xf numFmtId="4" fontId="5" fillId="0" borderId="5" xfId="9" applyNumberFormat="1" applyFont="1" applyFill="1" applyBorder="1" applyAlignment="1" applyProtection="1">
      <alignment horizontal="center" vertical="center" wrapText="1"/>
    </xf>
    <xf numFmtId="49" fontId="20" fillId="0" borderId="5" xfId="4" applyNumberFormat="1" applyFont="1" applyFill="1" applyBorder="1" applyAlignment="1" applyProtection="1">
      <alignment horizontal="center" vertical="center" wrapText="1"/>
      <protection locked="0"/>
    </xf>
    <xf numFmtId="0" fontId="21" fillId="0" borderId="0" xfId="1" applyFont="1" applyFill="1" applyAlignment="1" applyProtection="1">
      <alignment vertical="center" wrapText="1"/>
    </xf>
    <xf numFmtId="0" fontId="3" fillId="0" borderId="0" xfId="1" applyFont="1" applyFill="1" applyAlignment="1" applyProtection="1">
      <alignment horizontal="left" vertical="center" wrapText="1" indent="1"/>
    </xf>
    <xf numFmtId="0" fontId="3" fillId="0" borderId="0" xfId="1" applyFont="1" applyFill="1" applyAlignment="1" applyProtection="1">
      <alignment horizontal="left" vertical="center" wrapText="1" indent="2"/>
    </xf>
    <xf numFmtId="0" fontId="3" fillId="0" borderId="0" xfId="4" applyNumberFormat="1" applyFont="1" applyFill="1" applyBorder="1" applyAlignment="1" applyProtection="1">
      <alignment vertical="center" wrapText="1"/>
    </xf>
    <xf numFmtId="0" fontId="12" fillId="0" borderId="0" xfId="1" applyFont="1" applyFill="1" applyAlignment="1" applyProtection="1">
      <alignment vertical="center" wrapText="1"/>
    </xf>
    <xf numFmtId="0" fontId="3" fillId="0" borderId="0" xfId="1" applyFont="1" applyFill="1" applyBorder="1" applyAlignment="1" applyProtection="1">
      <alignment horizontal="right" vertical="center" wrapText="1"/>
    </xf>
    <xf numFmtId="0" fontId="0" fillId="0" borderId="3" xfId="3" applyFont="1" applyFill="1" applyBorder="1" applyAlignment="1" applyProtection="1">
      <alignment horizontal="right" vertical="center" wrapText="1" indent="1"/>
    </xf>
    <xf numFmtId="49" fontId="3" fillId="0" borderId="0" xfId="10" applyNumberFormat="1" applyFont="1" applyFill="1">
      <alignment vertical="top"/>
    </xf>
    <xf numFmtId="0" fontId="4" fillId="0" borderId="0" xfId="1" applyFont="1" applyFill="1" applyBorder="1" applyAlignment="1" applyProtection="1">
      <alignment horizontal="center" vertical="top" wrapText="1"/>
    </xf>
    <xf numFmtId="0" fontId="0" fillId="0" borderId="5" xfId="8" applyFont="1" applyFill="1" applyBorder="1" applyAlignment="1" applyProtection="1">
      <alignment horizontal="center" vertical="center" wrapText="1"/>
    </xf>
    <xf numFmtId="0" fontId="0" fillId="0" borderId="5" xfId="8" applyFont="1" applyFill="1" applyBorder="1" applyAlignment="1" applyProtection="1">
      <alignment horizontal="center" vertical="center" wrapText="1"/>
    </xf>
    <xf numFmtId="49" fontId="16" fillId="0" borderId="5" xfId="8" applyNumberFormat="1" applyFont="1" applyFill="1" applyBorder="1" applyAlignment="1" applyProtection="1">
      <alignment horizontal="center" vertical="center" wrapText="1"/>
    </xf>
    <xf numFmtId="49" fontId="0" fillId="0" borderId="5" xfId="1" applyNumberFormat="1" applyFont="1" applyFill="1" applyBorder="1" applyAlignment="1" applyProtection="1">
      <alignment horizontal="center" vertical="center" wrapText="1"/>
    </xf>
    <xf numFmtId="0" fontId="0" fillId="0" borderId="5" xfId="1" applyFont="1" applyFill="1" applyBorder="1" applyAlignment="1" applyProtection="1">
      <alignment horizontal="left" vertical="center" wrapText="1"/>
    </xf>
    <xf numFmtId="0" fontId="20" fillId="0" borderId="5" xfId="1" applyFont="1" applyFill="1" applyBorder="1" applyAlignment="1" applyProtection="1">
      <alignment horizontal="left" vertical="center" wrapText="1"/>
    </xf>
    <xf numFmtId="0" fontId="0" fillId="0" borderId="5" xfId="1" applyFont="1" applyFill="1" applyBorder="1" applyAlignment="1" applyProtection="1">
      <alignment horizontal="center" vertical="center" wrapText="1"/>
    </xf>
    <xf numFmtId="0" fontId="0" fillId="0" borderId="5" xfId="1" applyFont="1" applyFill="1" applyBorder="1" applyAlignment="1" applyProtection="1">
      <alignment horizontal="center" vertical="center" wrapText="1"/>
    </xf>
    <xf numFmtId="0" fontId="0" fillId="0" borderId="5" xfId="9" applyNumberFormat="1" applyFont="1" applyFill="1" applyBorder="1" applyAlignment="1" applyProtection="1">
      <alignment horizontal="left" vertical="center" wrapText="1"/>
      <protection locked="0"/>
    </xf>
    <xf numFmtId="49" fontId="19" fillId="0" borderId="5" xfId="9" applyNumberFormat="1" applyFill="1" applyBorder="1" applyAlignment="1" applyProtection="1">
      <alignment horizontal="left" vertical="center" wrapText="1"/>
      <protection locked="0"/>
    </xf>
    <xf numFmtId="49" fontId="0" fillId="0" borderId="5" xfId="1" applyNumberFormat="1" applyFont="1" applyFill="1" applyBorder="1" applyAlignment="1" applyProtection="1">
      <alignment horizontal="center" vertical="center" wrapText="1"/>
    </xf>
    <xf numFmtId="0" fontId="0" fillId="0" borderId="5" xfId="9" applyNumberFormat="1" applyFont="1" applyFill="1" applyBorder="1" applyAlignment="1" applyProtection="1">
      <alignment horizontal="left" vertical="center" wrapText="1" indent="1"/>
    </xf>
    <xf numFmtId="0" fontId="0" fillId="0" borderId="5" xfId="1" applyFont="1" applyFill="1" applyBorder="1" applyAlignment="1" applyProtection="1">
      <alignment horizontal="left" vertical="center" wrapText="1" indent="1"/>
    </xf>
    <xf numFmtId="49" fontId="0" fillId="0" borderId="5" xfId="4" applyNumberFormat="1" applyFont="1" applyFill="1" applyBorder="1" applyAlignment="1" applyProtection="1">
      <alignment horizontal="left" vertical="center" wrapText="1"/>
      <protection locked="0"/>
    </xf>
    <xf numFmtId="49" fontId="14" fillId="0" borderId="5" xfId="10" applyFont="1" applyFill="1" applyBorder="1" applyAlignment="1" applyProtection="1">
      <alignment horizontal="left" vertical="center"/>
    </xf>
    <xf numFmtId="49" fontId="14" fillId="0" borderId="5" xfId="10" applyFont="1" applyFill="1" applyBorder="1" applyAlignment="1" applyProtection="1">
      <alignment horizontal="left" vertical="center" indent="2"/>
    </xf>
    <xf numFmtId="49" fontId="22" fillId="0" borderId="5" xfId="10" applyFont="1" applyFill="1" applyBorder="1" applyAlignment="1" applyProtection="1">
      <alignment horizontal="center" vertical="top"/>
    </xf>
    <xf numFmtId="49" fontId="19" fillId="0" borderId="5" xfId="9" applyNumberFormat="1" applyFont="1" applyFill="1" applyBorder="1" applyAlignment="1" applyProtection="1">
      <alignment horizontal="left" vertical="center" wrapText="1"/>
      <protection locked="0"/>
    </xf>
    <xf numFmtId="4" fontId="0" fillId="0" borderId="5" xfId="9" applyNumberFormat="1" applyFont="1" applyFill="1" applyBorder="1" applyAlignment="1" applyProtection="1">
      <alignment horizontal="right" vertical="center" wrapText="1"/>
      <protection locked="0"/>
    </xf>
    <xf numFmtId="49" fontId="14" fillId="0" borderId="5" xfId="10" applyFont="1" applyFill="1" applyBorder="1" applyAlignment="1" applyProtection="1">
      <alignment horizontal="left" vertical="center" indent="3"/>
    </xf>
  </cellXfs>
  <cellStyles count="11">
    <cellStyle name="Гиперссылка" xfId="9" builtinId="8"/>
    <cellStyle name="ЗаголовокСтолбца" xfId="8"/>
    <cellStyle name="Обычный" xfId="0" builtinId="0"/>
    <cellStyle name="Обычный 10" xfId="10"/>
    <cellStyle name="Обычный 14 6" xfId="6"/>
    <cellStyle name="Обычный_BALANCE.WARM.2007YEAR(FACT)" xfId="7"/>
    <cellStyle name="Обычный_JKH.OPEN.INFO.HVS(v3.5)_цены161210" xfId="5"/>
    <cellStyle name="Обычный_SIMPLE_1_massive2" xfId="3"/>
    <cellStyle name="Обычный_ЖКУ_проект3" xfId="4"/>
    <cellStyle name="Обычный_Мониторинг инвестиций" xfId="1"/>
    <cellStyle name="Обычный_Шаблон по источникам для Модуля Реестр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24</xdr:row>
      <xdr:rowOff>47625</xdr:rowOff>
    </xdr:to>
    <xdr:grpSp>
      <xdr:nvGrpSpPr>
        <xdr:cNvPr id="4" name="shCalendar" hidden="1"/>
        <xdr:cNvGrpSpPr>
          <a:grpSpLocks/>
        </xdr:cNvGrpSpPr>
      </xdr:nvGrpSpPr>
      <xdr:grpSpPr bwMode="auto">
        <a:xfrm>
          <a:off x="8001000" y="3076575"/>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xdr:colOff>
      <xdr:row>30</xdr:row>
      <xdr:rowOff>0</xdr:rowOff>
    </xdr:from>
    <xdr:ext cx="190500" cy="190500"/>
    <xdr:grpSp>
      <xdr:nvGrpSpPr>
        <xdr:cNvPr id="4" name="shCalendar" hidden="1"/>
        <xdr:cNvGrpSpPr>
          <a:grpSpLocks/>
        </xdr:cNvGrpSpPr>
      </xdr:nvGrpSpPr>
      <xdr:grpSpPr bwMode="auto">
        <a:xfrm>
          <a:off x="8010525" y="7134225"/>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5;&#1048;&#1040;&#1057;_2021\&#1057;&#1080;&#1073;&#1101;&#1085;&#1077;&#1088;&#1075;&#1086;\&#1055;&#1088;&#1077;&#1076;&#1083;&#1086;&#1078;&#1077;&#1085;&#1080;&#1077;\FAS.JKH.OPEN.INFO.REQUEST.WARM(v1.0)&#1056;&#1046;&#104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s>
    <definedNames>
      <definedName name="modfrmDateChoose.CalendarShow"/>
      <definedName name="modThisWorkbook.Freeze_Panes"/>
    </definedNames>
    <sheetDataSet>
      <sheetData sheetId="0"/>
      <sheetData sheetId="1"/>
      <sheetData sheetId="2"/>
      <sheetData sheetId="3">
        <row r="19">
          <cell r="F19" t="str">
            <v>30.04.2021</v>
          </cell>
        </row>
        <row r="20">
          <cell r="F20" t="str">
            <v>4-3656-12</v>
          </cell>
        </row>
      </sheetData>
      <sheetData sheetId="4"/>
      <sheetData sheetId="5">
        <row r="21">
          <cell r="E21" t="str">
            <v>Тарифы на услуги по передаче тепловой энергии</v>
          </cell>
          <cell r="J21" t="str">
            <v>Тарифы на услуги по передаче тепловой энергии, теплоносителя от котельных ОАО "РЖД"</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
          <cell r="K2" t="str">
            <v>метод экономически обоснованных расходов (затрат)</v>
          </cell>
          <cell r="O2" t="str">
            <v>вода</v>
          </cell>
          <cell r="R2" t="str">
            <v>организации-перепродавцы</v>
          </cell>
        </row>
        <row r="3">
          <cell r="K3" t="str">
            <v>метод индексации установленных тарифов</v>
          </cell>
          <cell r="O3" t="str">
            <v>пар</v>
          </cell>
          <cell r="R3" t="str">
            <v>бюджетные организации</v>
          </cell>
        </row>
        <row r="4">
          <cell r="K4" t="str">
            <v>метод обеспечения доходности инвестированного капитала</v>
          </cell>
          <cell r="O4" t="str">
            <v>отборный пар, 1.2-2.5 кг/см2</v>
          </cell>
          <cell r="R4" t="str">
            <v>население</v>
          </cell>
        </row>
        <row r="5">
          <cell r="K5" t="str">
            <v>метод сравнения аналогов</v>
          </cell>
          <cell r="O5" t="str">
            <v>отборный пар, 2.5-7 кг/см2</v>
          </cell>
          <cell r="R5" t="str">
            <v>прочие</v>
          </cell>
        </row>
        <row r="6">
          <cell r="O6" t="str">
            <v>отборный пар, 7-13 кг/см2</v>
          </cell>
          <cell r="R6" t="str">
            <v>без дифференциации</v>
          </cell>
        </row>
        <row r="7">
          <cell r="O7" t="str">
            <v>отборный пар, &gt; 13 кг/см2</v>
          </cell>
        </row>
        <row r="8">
          <cell r="O8" t="str">
            <v>острый и редуцированный пар</v>
          </cell>
        </row>
        <row r="9">
          <cell r="O9" t="str">
            <v>горячая вода в системе централизованного теплоснабжения на отопление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5"/>
  <sheetViews>
    <sheetView topLeftCell="I4" workbookViewId="0">
      <selection activeCell="L13" sqref="L13:V13"/>
    </sheetView>
  </sheetViews>
  <sheetFormatPr defaultColWidth="10.5703125" defaultRowHeight="14.25"/>
  <cols>
    <col min="1" max="6" width="10.5703125" style="1" hidden="1" customWidth="1"/>
    <col min="7" max="8" width="9.140625" style="2" hidden="1" customWidth="1"/>
    <col min="9" max="9" width="3.7109375" style="2" customWidth="1"/>
    <col min="10" max="11" width="3.7109375" style="3" customWidth="1"/>
    <col min="12" max="12" width="12.7109375" style="1" customWidth="1"/>
    <col min="13" max="13" width="44.7109375" style="1" customWidth="1"/>
    <col min="14" max="14" width="2.140625" style="1" hidden="1" customWidth="1"/>
    <col min="15" max="15" width="23.7109375" style="1" customWidth="1"/>
    <col min="16" max="17" width="23.7109375" style="1" hidden="1" customWidth="1"/>
    <col min="18" max="18" width="11.7109375" style="1" customWidth="1"/>
    <col min="19" max="19" width="3.7109375" style="1" customWidth="1"/>
    <col min="20" max="20" width="11.7109375" style="1" customWidth="1"/>
    <col min="21" max="21" width="8.5703125" style="1" hidden="1" customWidth="1"/>
    <col min="22" max="22" width="4.7109375" style="1" customWidth="1"/>
    <col min="23" max="25" width="10.5703125" style="4"/>
    <col min="26" max="26" width="10.140625" style="4" customWidth="1"/>
    <col min="27" max="33" width="10.5703125" style="4"/>
    <col min="34" max="255" width="10.5703125" style="1"/>
    <col min="256" max="263" width="0" style="1" hidden="1" customWidth="1"/>
    <col min="264" max="266" width="3.7109375" style="1" customWidth="1"/>
    <col min="267" max="267" width="12.7109375" style="1" customWidth="1"/>
    <col min="268" max="268" width="47.42578125" style="1" customWidth="1"/>
    <col min="269" max="272" width="0" style="1" hidden="1" customWidth="1"/>
    <col min="273" max="273" width="11.7109375" style="1" customWidth="1"/>
    <col min="274" max="274" width="6.42578125" style="1" bestFit="1" customWidth="1"/>
    <col min="275" max="275" width="11.7109375" style="1" customWidth="1"/>
    <col min="276" max="276" width="0" style="1" hidden="1" customWidth="1"/>
    <col min="277" max="277" width="3.7109375" style="1" customWidth="1"/>
    <col min="278" max="278" width="11.140625" style="1" bestFit="1" customWidth="1"/>
    <col min="279" max="281" width="10.5703125" style="1"/>
    <col min="282" max="282" width="10.140625" style="1" customWidth="1"/>
    <col min="283" max="511" width="10.5703125" style="1"/>
    <col min="512" max="519" width="0" style="1" hidden="1" customWidth="1"/>
    <col min="520" max="522" width="3.7109375" style="1" customWidth="1"/>
    <col min="523" max="523" width="12.7109375" style="1" customWidth="1"/>
    <col min="524" max="524" width="47.42578125" style="1" customWidth="1"/>
    <col min="525" max="528" width="0" style="1" hidden="1" customWidth="1"/>
    <col min="529" max="529" width="11.7109375" style="1" customWidth="1"/>
    <col min="530" max="530" width="6.42578125" style="1" bestFit="1" customWidth="1"/>
    <col min="531" max="531" width="11.7109375" style="1" customWidth="1"/>
    <col min="532" max="532" width="0" style="1" hidden="1" customWidth="1"/>
    <col min="533" max="533" width="3.7109375" style="1" customWidth="1"/>
    <col min="534" max="534" width="11.140625" style="1" bestFit="1" customWidth="1"/>
    <col min="535" max="537" width="10.5703125" style="1"/>
    <col min="538" max="538" width="10.140625" style="1" customWidth="1"/>
    <col min="539" max="767" width="10.5703125" style="1"/>
    <col min="768" max="775" width="0" style="1" hidden="1" customWidth="1"/>
    <col min="776" max="778" width="3.7109375" style="1" customWidth="1"/>
    <col min="779" max="779" width="12.7109375" style="1" customWidth="1"/>
    <col min="780" max="780" width="47.42578125" style="1" customWidth="1"/>
    <col min="781" max="784" width="0" style="1" hidden="1" customWidth="1"/>
    <col min="785" max="785" width="11.7109375" style="1" customWidth="1"/>
    <col min="786" max="786" width="6.42578125" style="1" bestFit="1" customWidth="1"/>
    <col min="787" max="787" width="11.7109375" style="1" customWidth="1"/>
    <col min="788" max="788" width="0" style="1" hidden="1" customWidth="1"/>
    <col min="789" max="789" width="3.7109375" style="1" customWidth="1"/>
    <col min="790" max="790" width="11.140625" style="1" bestFit="1" customWidth="1"/>
    <col min="791" max="793" width="10.5703125" style="1"/>
    <col min="794" max="794" width="10.140625" style="1" customWidth="1"/>
    <col min="795" max="1023" width="10.5703125" style="1"/>
    <col min="1024" max="1031" width="0" style="1" hidden="1" customWidth="1"/>
    <col min="1032" max="1034" width="3.7109375" style="1" customWidth="1"/>
    <col min="1035" max="1035" width="12.7109375" style="1" customWidth="1"/>
    <col min="1036" max="1036" width="47.42578125" style="1" customWidth="1"/>
    <col min="1037" max="1040" width="0" style="1" hidden="1" customWidth="1"/>
    <col min="1041" max="1041" width="11.7109375" style="1" customWidth="1"/>
    <col min="1042" max="1042" width="6.42578125" style="1" bestFit="1" customWidth="1"/>
    <col min="1043" max="1043" width="11.7109375" style="1" customWidth="1"/>
    <col min="1044" max="1044" width="0" style="1" hidden="1" customWidth="1"/>
    <col min="1045" max="1045" width="3.7109375" style="1" customWidth="1"/>
    <col min="1046" max="1046" width="11.140625" style="1" bestFit="1" customWidth="1"/>
    <col min="1047" max="1049" width="10.5703125" style="1"/>
    <col min="1050" max="1050" width="10.140625" style="1" customWidth="1"/>
    <col min="1051" max="1279" width="10.5703125" style="1"/>
    <col min="1280" max="1287" width="0" style="1" hidden="1" customWidth="1"/>
    <col min="1288" max="1290" width="3.7109375" style="1" customWidth="1"/>
    <col min="1291" max="1291" width="12.7109375" style="1" customWidth="1"/>
    <col min="1292" max="1292" width="47.42578125" style="1" customWidth="1"/>
    <col min="1293" max="1296" width="0" style="1" hidden="1" customWidth="1"/>
    <col min="1297" max="1297" width="11.7109375" style="1" customWidth="1"/>
    <col min="1298" max="1298" width="6.42578125" style="1" bestFit="1" customWidth="1"/>
    <col min="1299" max="1299" width="11.7109375" style="1" customWidth="1"/>
    <col min="1300" max="1300" width="0" style="1" hidden="1" customWidth="1"/>
    <col min="1301" max="1301" width="3.7109375" style="1" customWidth="1"/>
    <col min="1302" max="1302" width="11.140625" style="1" bestFit="1" customWidth="1"/>
    <col min="1303" max="1305" width="10.5703125" style="1"/>
    <col min="1306" max="1306" width="10.140625" style="1" customWidth="1"/>
    <col min="1307" max="1535" width="10.5703125" style="1"/>
    <col min="1536" max="1543" width="0" style="1" hidden="1" customWidth="1"/>
    <col min="1544" max="1546" width="3.7109375" style="1" customWidth="1"/>
    <col min="1547" max="1547" width="12.7109375" style="1" customWidth="1"/>
    <col min="1548" max="1548" width="47.42578125" style="1" customWidth="1"/>
    <col min="1549" max="1552" width="0" style="1" hidden="1" customWidth="1"/>
    <col min="1553" max="1553" width="11.7109375" style="1" customWidth="1"/>
    <col min="1554" max="1554" width="6.42578125" style="1" bestFit="1" customWidth="1"/>
    <col min="1555" max="1555" width="11.7109375" style="1" customWidth="1"/>
    <col min="1556" max="1556" width="0" style="1" hidden="1" customWidth="1"/>
    <col min="1557" max="1557" width="3.7109375" style="1" customWidth="1"/>
    <col min="1558" max="1558" width="11.140625" style="1" bestFit="1" customWidth="1"/>
    <col min="1559" max="1561" width="10.5703125" style="1"/>
    <col min="1562" max="1562" width="10.140625" style="1" customWidth="1"/>
    <col min="1563" max="1791" width="10.5703125" style="1"/>
    <col min="1792" max="1799" width="0" style="1" hidden="1" customWidth="1"/>
    <col min="1800" max="1802" width="3.7109375" style="1" customWidth="1"/>
    <col min="1803" max="1803" width="12.7109375" style="1" customWidth="1"/>
    <col min="1804" max="1804" width="47.42578125" style="1" customWidth="1"/>
    <col min="1805" max="1808" width="0" style="1" hidden="1" customWidth="1"/>
    <col min="1809" max="1809" width="11.7109375" style="1" customWidth="1"/>
    <col min="1810" max="1810" width="6.42578125" style="1" bestFit="1" customWidth="1"/>
    <col min="1811" max="1811" width="11.7109375" style="1" customWidth="1"/>
    <col min="1812" max="1812" width="0" style="1" hidden="1" customWidth="1"/>
    <col min="1813" max="1813" width="3.7109375" style="1" customWidth="1"/>
    <col min="1814" max="1814" width="11.140625" style="1" bestFit="1" customWidth="1"/>
    <col min="1815" max="1817" width="10.5703125" style="1"/>
    <col min="1818" max="1818" width="10.140625" style="1" customWidth="1"/>
    <col min="1819" max="2047" width="10.5703125" style="1"/>
    <col min="2048" max="2055" width="0" style="1" hidden="1" customWidth="1"/>
    <col min="2056" max="2058" width="3.7109375" style="1" customWidth="1"/>
    <col min="2059" max="2059" width="12.7109375" style="1" customWidth="1"/>
    <col min="2060" max="2060" width="47.42578125" style="1" customWidth="1"/>
    <col min="2061" max="2064" width="0" style="1" hidden="1" customWidth="1"/>
    <col min="2065" max="2065" width="11.7109375" style="1" customWidth="1"/>
    <col min="2066" max="2066" width="6.42578125" style="1" bestFit="1" customWidth="1"/>
    <col min="2067" max="2067" width="11.7109375" style="1" customWidth="1"/>
    <col min="2068" max="2068" width="0" style="1" hidden="1" customWidth="1"/>
    <col min="2069" max="2069" width="3.7109375" style="1" customWidth="1"/>
    <col min="2070" max="2070" width="11.140625" style="1" bestFit="1" customWidth="1"/>
    <col min="2071" max="2073" width="10.5703125" style="1"/>
    <col min="2074" max="2074" width="10.140625" style="1" customWidth="1"/>
    <col min="2075" max="2303" width="10.5703125" style="1"/>
    <col min="2304" max="2311" width="0" style="1" hidden="1" customWidth="1"/>
    <col min="2312" max="2314" width="3.7109375" style="1" customWidth="1"/>
    <col min="2315" max="2315" width="12.7109375" style="1" customWidth="1"/>
    <col min="2316" max="2316" width="47.42578125" style="1" customWidth="1"/>
    <col min="2317" max="2320" width="0" style="1" hidden="1" customWidth="1"/>
    <col min="2321" max="2321" width="11.7109375" style="1" customWidth="1"/>
    <col min="2322" max="2322" width="6.42578125" style="1" bestFit="1" customWidth="1"/>
    <col min="2323" max="2323" width="11.7109375" style="1" customWidth="1"/>
    <col min="2324" max="2324" width="0" style="1" hidden="1" customWidth="1"/>
    <col min="2325" max="2325" width="3.7109375" style="1" customWidth="1"/>
    <col min="2326" max="2326" width="11.140625" style="1" bestFit="1" customWidth="1"/>
    <col min="2327" max="2329" width="10.5703125" style="1"/>
    <col min="2330" max="2330" width="10.140625" style="1" customWidth="1"/>
    <col min="2331" max="2559" width="10.5703125" style="1"/>
    <col min="2560" max="2567" width="0" style="1" hidden="1" customWidth="1"/>
    <col min="2568" max="2570" width="3.7109375" style="1" customWidth="1"/>
    <col min="2571" max="2571" width="12.7109375" style="1" customWidth="1"/>
    <col min="2572" max="2572" width="47.42578125" style="1" customWidth="1"/>
    <col min="2573" max="2576" width="0" style="1" hidden="1" customWidth="1"/>
    <col min="2577" max="2577" width="11.7109375" style="1" customWidth="1"/>
    <col min="2578" max="2578" width="6.42578125" style="1" bestFit="1" customWidth="1"/>
    <col min="2579" max="2579" width="11.7109375" style="1" customWidth="1"/>
    <col min="2580" max="2580" width="0" style="1" hidden="1" customWidth="1"/>
    <col min="2581" max="2581" width="3.7109375" style="1" customWidth="1"/>
    <col min="2582" max="2582" width="11.140625" style="1" bestFit="1" customWidth="1"/>
    <col min="2583" max="2585" width="10.5703125" style="1"/>
    <col min="2586" max="2586" width="10.140625" style="1" customWidth="1"/>
    <col min="2587" max="2815" width="10.5703125" style="1"/>
    <col min="2816" max="2823" width="0" style="1" hidden="1" customWidth="1"/>
    <col min="2824" max="2826" width="3.7109375" style="1" customWidth="1"/>
    <col min="2827" max="2827" width="12.7109375" style="1" customWidth="1"/>
    <col min="2828" max="2828" width="47.42578125" style="1" customWidth="1"/>
    <col min="2829" max="2832" width="0" style="1" hidden="1" customWidth="1"/>
    <col min="2833" max="2833" width="11.7109375" style="1" customWidth="1"/>
    <col min="2834" max="2834" width="6.42578125" style="1" bestFit="1" customWidth="1"/>
    <col min="2835" max="2835" width="11.7109375" style="1" customWidth="1"/>
    <col min="2836" max="2836" width="0" style="1" hidden="1" customWidth="1"/>
    <col min="2837" max="2837" width="3.7109375" style="1" customWidth="1"/>
    <col min="2838" max="2838" width="11.140625" style="1" bestFit="1" customWidth="1"/>
    <col min="2839" max="2841" width="10.5703125" style="1"/>
    <col min="2842" max="2842" width="10.140625" style="1" customWidth="1"/>
    <col min="2843" max="3071" width="10.5703125" style="1"/>
    <col min="3072" max="3079" width="0" style="1" hidden="1" customWidth="1"/>
    <col min="3080" max="3082" width="3.7109375" style="1" customWidth="1"/>
    <col min="3083" max="3083" width="12.7109375" style="1" customWidth="1"/>
    <col min="3084" max="3084" width="47.42578125" style="1" customWidth="1"/>
    <col min="3085" max="3088" width="0" style="1" hidden="1" customWidth="1"/>
    <col min="3089" max="3089" width="11.7109375" style="1" customWidth="1"/>
    <col min="3090" max="3090" width="6.42578125" style="1" bestFit="1" customWidth="1"/>
    <col min="3091" max="3091" width="11.7109375" style="1" customWidth="1"/>
    <col min="3092" max="3092" width="0" style="1" hidden="1" customWidth="1"/>
    <col min="3093" max="3093" width="3.7109375" style="1" customWidth="1"/>
    <col min="3094" max="3094" width="11.140625" style="1" bestFit="1" customWidth="1"/>
    <col min="3095" max="3097" width="10.5703125" style="1"/>
    <col min="3098" max="3098" width="10.140625" style="1" customWidth="1"/>
    <col min="3099" max="3327" width="10.5703125" style="1"/>
    <col min="3328" max="3335" width="0" style="1" hidden="1" customWidth="1"/>
    <col min="3336" max="3338" width="3.7109375" style="1" customWidth="1"/>
    <col min="3339" max="3339" width="12.7109375" style="1" customWidth="1"/>
    <col min="3340" max="3340" width="47.42578125" style="1" customWidth="1"/>
    <col min="3341" max="3344" width="0" style="1" hidden="1" customWidth="1"/>
    <col min="3345" max="3345" width="11.7109375" style="1" customWidth="1"/>
    <col min="3346" max="3346" width="6.42578125" style="1" bestFit="1" customWidth="1"/>
    <col min="3347" max="3347" width="11.7109375" style="1" customWidth="1"/>
    <col min="3348" max="3348" width="0" style="1" hidden="1" customWidth="1"/>
    <col min="3349" max="3349" width="3.7109375" style="1" customWidth="1"/>
    <col min="3350" max="3350" width="11.140625" style="1" bestFit="1" customWidth="1"/>
    <col min="3351" max="3353" width="10.5703125" style="1"/>
    <col min="3354" max="3354" width="10.140625" style="1" customWidth="1"/>
    <col min="3355" max="3583" width="10.5703125" style="1"/>
    <col min="3584" max="3591" width="0" style="1" hidden="1" customWidth="1"/>
    <col min="3592" max="3594" width="3.7109375" style="1" customWidth="1"/>
    <col min="3595" max="3595" width="12.7109375" style="1" customWidth="1"/>
    <col min="3596" max="3596" width="47.42578125" style="1" customWidth="1"/>
    <col min="3597" max="3600" width="0" style="1" hidden="1" customWidth="1"/>
    <col min="3601" max="3601" width="11.7109375" style="1" customWidth="1"/>
    <col min="3602" max="3602" width="6.42578125" style="1" bestFit="1" customWidth="1"/>
    <col min="3603" max="3603" width="11.7109375" style="1" customWidth="1"/>
    <col min="3604" max="3604" width="0" style="1" hidden="1" customWidth="1"/>
    <col min="3605" max="3605" width="3.7109375" style="1" customWidth="1"/>
    <col min="3606" max="3606" width="11.140625" style="1" bestFit="1" customWidth="1"/>
    <col min="3607" max="3609" width="10.5703125" style="1"/>
    <col min="3610" max="3610" width="10.140625" style="1" customWidth="1"/>
    <col min="3611" max="3839" width="10.5703125" style="1"/>
    <col min="3840" max="3847" width="0" style="1" hidden="1" customWidth="1"/>
    <col min="3848" max="3850" width="3.7109375" style="1" customWidth="1"/>
    <col min="3851" max="3851" width="12.7109375" style="1" customWidth="1"/>
    <col min="3852" max="3852" width="47.42578125" style="1" customWidth="1"/>
    <col min="3853" max="3856" width="0" style="1" hidden="1" customWidth="1"/>
    <col min="3857" max="3857" width="11.7109375" style="1" customWidth="1"/>
    <col min="3858" max="3858" width="6.42578125" style="1" bestFit="1" customWidth="1"/>
    <col min="3859" max="3859" width="11.7109375" style="1" customWidth="1"/>
    <col min="3860" max="3860" width="0" style="1" hidden="1" customWidth="1"/>
    <col min="3861" max="3861" width="3.7109375" style="1" customWidth="1"/>
    <col min="3862" max="3862" width="11.140625" style="1" bestFit="1" customWidth="1"/>
    <col min="3863" max="3865" width="10.5703125" style="1"/>
    <col min="3866" max="3866" width="10.140625" style="1" customWidth="1"/>
    <col min="3867" max="4095" width="10.5703125" style="1"/>
    <col min="4096" max="4103" width="0" style="1" hidden="1" customWidth="1"/>
    <col min="4104" max="4106" width="3.7109375" style="1" customWidth="1"/>
    <col min="4107" max="4107" width="12.7109375" style="1" customWidth="1"/>
    <col min="4108" max="4108" width="47.42578125" style="1" customWidth="1"/>
    <col min="4109" max="4112" width="0" style="1" hidden="1" customWidth="1"/>
    <col min="4113" max="4113" width="11.7109375" style="1" customWidth="1"/>
    <col min="4114" max="4114" width="6.42578125" style="1" bestFit="1" customWidth="1"/>
    <col min="4115" max="4115" width="11.7109375" style="1" customWidth="1"/>
    <col min="4116" max="4116" width="0" style="1" hidden="1" customWidth="1"/>
    <col min="4117" max="4117" width="3.7109375" style="1" customWidth="1"/>
    <col min="4118" max="4118" width="11.140625" style="1" bestFit="1" customWidth="1"/>
    <col min="4119" max="4121" width="10.5703125" style="1"/>
    <col min="4122" max="4122" width="10.140625" style="1" customWidth="1"/>
    <col min="4123" max="4351" width="10.5703125" style="1"/>
    <col min="4352" max="4359" width="0" style="1" hidden="1" customWidth="1"/>
    <col min="4360" max="4362" width="3.7109375" style="1" customWidth="1"/>
    <col min="4363" max="4363" width="12.7109375" style="1" customWidth="1"/>
    <col min="4364" max="4364" width="47.42578125" style="1" customWidth="1"/>
    <col min="4365" max="4368" width="0" style="1" hidden="1" customWidth="1"/>
    <col min="4369" max="4369" width="11.7109375" style="1" customWidth="1"/>
    <col min="4370" max="4370" width="6.42578125" style="1" bestFit="1" customWidth="1"/>
    <col min="4371" max="4371" width="11.7109375" style="1" customWidth="1"/>
    <col min="4372" max="4372" width="0" style="1" hidden="1" customWidth="1"/>
    <col min="4373" max="4373" width="3.7109375" style="1" customWidth="1"/>
    <col min="4374" max="4374" width="11.140625" style="1" bestFit="1" customWidth="1"/>
    <col min="4375" max="4377" width="10.5703125" style="1"/>
    <col min="4378" max="4378" width="10.140625" style="1" customWidth="1"/>
    <col min="4379" max="4607" width="10.5703125" style="1"/>
    <col min="4608" max="4615" width="0" style="1" hidden="1" customWidth="1"/>
    <col min="4616" max="4618" width="3.7109375" style="1" customWidth="1"/>
    <col min="4619" max="4619" width="12.7109375" style="1" customWidth="1"/>
    <col min="4620" max="4620" width="47.42578125" style="1" customWidth="1"/>
    <col min="4621" max="4624" width="0" style="1" hidden="1" customWidth="1"/>
    <col min="4625" max="4625" width="11.7109375" style="1" customWidth="1"/>
    <col min="4626" max="4626" width="6.42578125" style="1" bestFit="1" customWidth="1"/>
    <col min="4627" max="4627" width="11.7109375" style="1" customWidth="1"/>
    <col min="4628" max="4628" width="0" style="1" hidden="1" customWidth="1"/>
    <col min="4629" max="4629" width="3.7109375" style="1" customWidth="1"/>
    <col min="4630" max="4630" width="11.140625" style="1" bestFit="1" customWidth="1"/>
    <col min="4631" max="4633" width="10.5703125" style="1"/>
    <col min="4634" max="4634" width="10.140625" style="1" customWidth="1"/>
    <col min="4635" max="4863" width="10.5703125" style="1"/>
    <col min="4864" max="4871" width="0" style="1" hidden="1" customWidth="1"/>
    <col min="4872" max="4874" width="3.7109375" style="1" customWidth="1"/>
    <col min="4875" max="4875" width="12.7109375" style="1" customWidth="1"/>
    <col min="4876" max="4876" width="47.42578125" style="1" customWidth="1"/>
    <col min="4877" max="4880" width="0" style="1" hidden="1" customWidth="1"/>
    <col min="4881" max="4881" width="11.7109375" style="1" customWidth="1"/>
    <col min="4882" max="4882" width="6.42578125" style="1" bestFit="1" customWidth="1"/>
    <col min="4883" max="4883" width="11.7109375" style="1" customWidth="1"/>
    <col min="4884" max="4884" width="0" style="1" hidden="1" customWidth="1"/>
    <col min="4885" max="4885" width="3.7109375" style="1" customWidth="1"/>
    <col min="4886" max="4886" width="11.140625" style="1" bestFit="1" customWidth="1"/>
    <col min="4887" max="4889" width="10.5703125" style="1"/>
    <col min="4890" max="4890" width="10.140625" style="1" customWidth="1"/>
    <col min="4891" max="5119" width="10.5703125" style="1"/>
    <col min="5120" max="5127" width="0" style="1" hidden="1" customWidth="1"/>
    <col min="5128" max="5130" width="3.7109375" style="1" customWidth="1"/>
    <col min="5131" max="5131" width="12.7109375" style="1" customWidth="1"/>
    <col min="5132" max="5132" width="47.42578125" style="1" customWidth="1"/>
    <col min="5133" max="5136" width="0" style="1" hidden="1" customWidth="1"/>
    <col min="5137" max="5137" width="11.7109375" style="1" customWidth="1"/>
    <col min="5138" max="5138" width="6.42578125" style="1" bestFit="1" customWidth="1"/>
    <col min="5139" max="5139" width="11.7109375" style="1" customWidth="1"/>
    <col min="5140" max="5140" width="0" style="1" hidden="1" customWidth="1"/>
    <col min="5141" max="5141" width="3.7109375" style="1" customWidth="1"/>
    <col min="5142" max="5142" width="11.140625" style="1" bestFit="1" customWidth="1"/>
    <col min="5143" max="5145" width="10.5703125" style="1"/>
    <col min="5146" max="5146" width="10.140625" style="1" customWidth="1"/>
    <col min="5147" max="5375" width="10.5703125" style="1"/>
    <col min="5376" max="5383" width="0" style="1" hidden="1" customWidth="1"/>
    <col min="5384" max="5386" width="3.7109375" style="1" customWidth="1"/>
    <col min="5387" max="5387" width="12.7109375" style="1" customWidth="1"/>
    <col min="5388" max="5388" width="47.42578125" style="1" customWidth="1"/>
    <col min="5389" max="5392" width="0" style="1" hidden="1" customWidth="1"/>
    <col min="5393" max="5393" width="11.7109375" style="1" customWidth="1"/>
    <col min="5394" max="5394" width="6.42578125" style="1" bestFit="1" customWidth="1"/>
    <col min="5395" max="5395" width="11.7109375" style="1" customWidth="1"/>
    <col min="5396" max="5396" width="0" style="1" hidden="1" customWidth="1"/>
    <col min="5397" max="5397" width="3.7109375" style="1" customWidth="1"/>
    <col min="5398" max="5398" width="11.140625" style="1" bestFit="1" customWidth="1"/>
    <col min="5399" max="5401" width="10.5703125" style="1"/>
    <col min="5402" max="5402" width="10.140625" style="1" customWidth="1"/>
    <col min="5403" max="5631" width="10.5703125" style="1"/>
    <col min="5632" max="5639" width="0" style="1" hidden="1" customWidth="1"/>
    <col min="5640" max="5642" width="3.7109375" style="1" customWidth="1"/>
    <col min="5643" max="5643" width="12.7109375" style="1" customWidth="1"/>
    <col min="5644" max="5644" width="47.42578125" style="1" customWidth="1"/>
    <col min="5645" max="5648" width="0" style="1" hidden="1" customWidth="1"/>
    <col min="5649" max="5649" width="11.7109375" style="1" customWidth="1"/>
    <col min="5650" max="5650" width="6.42578125" style="1" bestFit="1" customWidth="1"/>
    <col min="5651" max="5651" width="11.7109375" style="1" customWidth="1"/>
    <col min="5652" max="5652" width="0" style="1" hidden="1" customWidth="1"/>
    <col min="5653" max="5653" width="3.7109375" style="1" customWidth="1"/>
    <col min="5654" max="5654" width="11.140625" style="1" bestFit="1" customWidth="1"/>
    <col min="5655" max="5657" width="10.5703125" style="1"/>
    <col min="5658" max="5658" width="10.140625" style="1" customWidth="1"/>
    <col min="5659" max="5887" width="10.5703125" style="1"/>
    <col min="5888" max="5895" width="0" style="1" hidden="1" customWidth="1"/>
    <col min="5896" max="5898" width="3.7109375" style="1" customWidth="1"/>
    <col min="5899" max="5899" width="12.7109375" style="1" customWidth="1"/>
    <col min="5900" max="5900" width="47.42578125" style="1" customWidth="1"/>
    <col min="5901" max="5904" width="0" style="1" hidden="1" customWidth="1"/>
    <col min="5905" max="5905" width="11.7109375" style="1" customWidth="1"/>
    <col min="5906" max="5906" width="6.42578125" style="1" bestFit="1" customWidth="1"/>
    <col min="5907" max="5907" width="11.7109375" style="1" customWidth="1"/>
    <col min="5908" max="5908" width="0" style="1" hidden="1" customWidth="1"/>
    <col min="5909" max="5909" width="3.7109375" style="1" customWidth="1"/>
    <col min="5910" max="5910" width="11.140625" style="1" bestFit="1" customWidth="1"/>
    <col min="5911" max="5913" width="10.5703125" style="1"/>
    <col min="5914" max="5914" width="10.140625" style="1" customWidth="1"/>
    <col min="5915" max="6143" width="10.5703125" style="1"/>
    <col min="6144" max="6151" width="0" style="1" hidden="1" customWidth="1"/>
    <col min="6152" max="6154" width="3.7109375" style="1" customWidth="1"/>
    <col min="6155" max="6155" width="12.7109375" style="1" customWidth="1"/>
    <col min="6156" max="6156" width="47.42578125" style="1" customWidth="1"/>
    <col min="6157" max="6160" width="0" style="1" hidden="1" customWidth="1"/>
    <col min="6161" max="6161" width="11.7109375" style="1" customWidth="1"/>
    <col min="6162" max="6162" width="6.42578125" style="1" bestFit="1" customWidth="1"/>
    <col min="6163" max="6163" width="11.7109375" style="1" customWidth="1"/>
    <col min="6164" max="6164" width="0" style="1" hidden="1" customWidth="1"/>
    <col min="6165" max="6165" width="3.7109375" style="1" customWidth="1"/>
    <col min="6166" max="6166" width="11.140625" style="1" bestFit="1" customWidth="1"/>
    <col min="6167" max="6169" width="10.5703125" style="1"/>
    <col min="6170" max="6170" width="10.140625" style="1" customWidth="1"/>
    <col min="6171" max="6399" width="10.5703125" style="1"/>
    <col min="6400" max="6407" width="0" style="1" hidden="1" customWidth="1"/>
    <col min="6408" max="6410" width="3.7109375" style="1" customWidth="1"/>
    <col min="6411" max="6411" width="12.7109375" style="1" customWidth="1"/>
    <col min="6412" max="6412" width="47.42578125" style="1" customWidth="1"/>
    <col min="6413" max="6416" width="0" style="1" hidden="1" customWidth="1"/>
    <col min="6417" max="6417" width="11.7109375" style="1" customWidth="1"/>
    <col min="6418" max="6418" width="6.42578125" style="1" bestFit="1" customWidth="1"/>
    <col min="6419" max="6419" width="11.7109375" style="1" customWidth="1"/>
    <col min="6420" max="6420" width="0" style="1" hidden="1" customWidth="1"/>
    <col min="6421" max="6421" width="3.7109375" style="1" customWidth="1"/>
    <col min="6422" max="6422" width="11.140625" style="1" bestFit="1" customWidth="1"/>
    <col min="6423" max="6425" width="10.5703125" style="1"/>
    <col min="6426" max="6426" width="10.140625" style="1" customWidth="1"/>
    <col min="6427" max="6655" width="10.5703125" style="1"/>
    <col min="6656" max="6663" width="0" style="1" hidden="1" customWidth="1"/>
    <col min="6664" max="6666" width="3.7109375" style="1" customWidth="1"/>
    <col min="6667" max="6667" width="12.7109375" style="1" customWidth="1"/>
    <col min="6668" max="6668" width="47.42578125" style="1" customWidth="1"/>
    <col min="6669" max="6672" width="0" style="1" hidden="1" customWidth="1"/>
    <col min="6673" max="6673" width="11.7109375" style="1" customWidth="1"/>
    <col min="6674" max="6674" width="6.42578125" style="1" bestFit="1" customWidth="1"/>
    <col min="6675" max="6675" width="11.7109375" style="1" customWidth="1"/>
    <col min="6676" max="6676" width="0" style="1" hidden="1" customWidth="1"/>
    <col min="6677" max="6677" width="3.7109375" style="1" customWidth="1"/>
    <col min="6678" max="6678" width="11.140625" style="1" bestFit="1" customWidth="1"/>
    <col min="6679" max="6681" width="10.5703125" style="1"/>
    <col min="6682" max="6682" width="10.140625" style="1" customWidth="1"/>
    <col min="6683" max="6911" width="10.5703125" style="1"/>
    <col min="6912" max="6919" width="0" style="1" hidden="1" customWidth="1"/>
    <col min="6920" max="6922" width="3.7109375" style="1" customWidth="1"/>
    <col min="6923" max="6923" width="12.7109375" style="1" customWidth="1"/>
    <col min="6924" max="6924" width="47.42578125" style="1" customWidth="1"/>
    <col min="6925" max="6928" width="0" style="1" hidden="1" customWidth="1"/>
    <col min="6929" max="6929" width="11.7109375" style="1" customWidth="1"/>
    <col min="6930" max="6930" width="6.42578125" style="1" bestFit="1" customWidth="1"/>
    <col min="6931" max="6931" width="11.7109375" style="1" customWidth="1"/>
    <col min="6932" max="6932" width="0" style="1" hidden="1" customWidth="1"/>
    <col min="6933" max="6933" width="3.7109375" style="1" customWidth="1"/>
    <col min="6934" max="6934" width="11.140625" style="1" bestFit="1" customWidth="1"/>
    <col min="6935" max="6937" width="10.5703125" style="1"/>
    <col min="6938" max="6938" width="10.140625" style="1" customWidth="1"/>
    <col min="6939" max="7167" width="10.5703125" style="1"/>
    <col min="7168" max="7175" width="0" style="1" hidden="1" customWidth="1"/>
    <col min="7176" max="7178" width="3.7109375" style="1" customWidth="1"/>
    <col min="7179" max="7179" width="12.7109375" style="1" customWidth="1"/>
    <col min="7180" max="7180" width="47.42578125" style="1" customWidth="1"/>
    <col min="7181" max="7184" width="0" style="1" hidden="1" customWidth="1"/>
    <col min="7185" max="7185" width="11.7109375" style="1" customWidth="1"/>
    <col min="7186" max="7186" width="6.42578125" style="1" bestFit="1" customWidth="1"/>
    <col min="7187" max="7187" width="11.7109375" style="1" customWidth="1"/>
    <col min="7188" max="7188" width="0" style="1" hidden="1" customWidth="1"/>
    <col min="7189" max="7189" width="3.7109375" style="1" customWidth="1"/>
    <col min="7190" max="7190" width="11.140625" style="1" bestFit="1" customWidth="1"/>
    <col min="7191" max="7193" width="10.5703125" style="1"/>
    <col min="7194" max="7194" width="10.140625" style="1" customWidth="1"/>
    <col min="7195" max="7423" width="10.5703125" style="1"/>
    <col min="7424" max="7431" width="0" style="1" hidden="1" customWidth="1"/>
    <col min="7432" max="7434" width="3.7109375" style="1" customWidth="1"/>
    <col min="7435" max="7435" width="12.7109375" style="1" customWidth="1"/>
    <col min="7436" max="7436" width="47.42578125" style="1" customWidth="1"/>
    <col min="7437" max="7440" width="0" style="1" hidden="1" customWidth="1"/>
    <col min="7441" max="7441" width="11.7109375" style="1" customWidth="1"/>
    <col min="7442" max="7442" width="6.42578125" style="1" bestFit="1" customWidth="1"/>
    <col min="7443" max="7443" width="11.7109375" style="1" customWidth="1"/>
    <col min="7444" max="7444" width="0" style="1" hidden="1" customWidth="1"/>
    <col min="7445" max="7445" width="3.7109375" style="1" customWidth="1"/>
    <col min="7446" max="7446" width="11.140625" style="1" bestFit="1" customWidth="1"/>
    <col min="7447" max="7449" width="10.5703125" style="1"/>
    <col min="7450" max="7450" width="10.140625" style="1" customWidth="1"/>
    <col min="7451" max="7679" width="10.5703125" style="1"/>
    <col min="7680" max="7687" width="0" style="1" hidden="1" customWidth="1"/>
    <col min="7688" max="7690" width="3.7109375" style="1" customWidth="1"/>
    <col min="7691" max="7691" width="12.7109375" style="1" customWidth="1"/>
    <col min="7692" max="7692" width="47.42578125" style="1" customWidth="1"/>
    <col min="7693" max="7696" width="0" style="1" hidden="1" customWidth="1"/>
    <col min="7697" max="7697" width="11.7109375" style="1" customWidth="1"/>
    <col min="7698" max="7698" width="6.42578125" style="1" bestFit="1" customWidth="1"/>
    <col min="7699" max="7699" width="11.7109375" style="1" customWidth="1"/>
    <col min="7700" max="7700" width="0" style="1" hidden="1" customWidth="1"/>
    <col min="7701" max="7701" width="3.7109375" style="1" customWidth="1"/>
    <col min="7702" max="7702" width="11.140625" style="1" bestFit="1" customWidth="1"/>
    <col min="7703" max="7705" width="10.5703125" style="1"/>
    <col min="7706" max="7706" width="10.140625" style="1" customWidth="1"/>
    <col min="7707" max="7935" width="10.5703125" style="1"/>
    <col min="7936" max="7943" width="0" style="1" hidden="1" customWidth="1"/>
    <col min="7944" max="7946" width="3.7109375" style="1" customWidth="1"/>
    <col min="7947" max="7947" width="12.7109375" style="1" customWidth="1"/>
    <col min="7948" max="7948" width="47.42578125" style="1" customWidth="1"/>
    <col min="7949" max="7952" width="0" style="1" hidden="1" customWidth="1"/>
    <col min="7953" max="7953" width="11.7109375" style="1" customWidth="1"/>
    <col min="7954" max="7954" width="6.42578125" style="1" bestFit="1" customWidth="1"/>
    <col min="7955" max="7955" width="11.7109375" style="1" customWidth="1"/>
    <col min="7956" max="7956" width="0" style="1" hidden="1" customWidth="1"/>
    <col min="7957" max="7957" width="3.7109375" style="1" customWidth="1"/>
    <col min="7958" max="7958" width="11.140625" style="1" bestFit="1" customWidth="1"/>
    <col min="7959" max="7961" width="10.5703125" style="1"/>
    <col min="7962" max="7962" width="10.140625" style="1" customWidth="1"/>
    <col min="7963" max="8191" width="10.5703125" style="1"/>
    <col min="8192" max="8199" width="0" style="1" hidden="1" customWidth="1"/>
    <col min="8200" max="8202" width="3.7109375" style="1" customWidth="1"/>
    <col min="8203" max="8203" width="12.7109375" style="1" customWidth="1"/>
    <col min="8204" max="8204" width="47.42578125" style="1" customWidth="1"/>
    <col min="8205" max="8208" width="0" style="1" hidden="1" customWidth="1"/>
    <col min="8209" max="8209" width="11.7109375" style="1" customWidth="1"/>
    <col min="8210" max="8210" width="6.42578125" style="1" bestFit="1" customWidth="1"/>
    <col min="8211" max="8211" width="11.7109375" style="1" customWidth="1"/>
    <col min="8212" max="8212" width="0" style="1" hidden="1" customWidth="1"/>
    <col min="8213" max="8213" width="3.7109375" style="1" customWidth="1"/>
    <col min="8214" max="8214" width="11.140625" style="1" bestFit="1" customWidth="1"/>
    <col min="8215" max="8217" width="10.5703125" style="1"/>
    <col min="8218" max="8218" width="10.140625" style="1" customWidth="1"/>
    <col min="8219" max="8447" width="10.5703125" style="1"/>
    <col min="8448" max="8455" width="0" style="1" hidden="1" customWidth="1"/>
    <col min="8456" max="8458" width="3.7109375" style="1" customWidth="1"/>
    <col min="8459" max="8459" width="12.7109375" style="1" customWidth="1"/>
    <col min="8460" max="8460" width="47.42578125" style="1" customWidth="1"/>
    <col min="8461" max="8464" width="0" style="1" hidden="1" customWidth="1"/>
    <col min="8465" max="8465" width="11.7109375" style="1" customWidth="1"/>
    <col min="8466" max="8466" width="6.42578125" style="1" bestFit="1" customWidth="1"/>
    <col min="8467" max="8467" width="11.7109375" style="1" customWidth="1"/>
    <col min="8468" max="8468" width="0" style="1" hidden="1" customWidth="1"/>
    <col min="8469" max="8469" width="3.7109375" style="1" customWidth="1"/>
    <col min="8470" max="8470" width="11.140625" style="1" bestFit="1" customWidth="1"/>
    <col min="8471" max="8473" width="10.5703125" style="1"/>
    <col min="8474" max="8474" width="10.140625" style="1" customWidth="1"/>
    <col min="8475" max="8703" width="10.5703125" style="1"/>
    <col min="8704" max="8711" width="0" style="1" hidden="1" customWidth="1"/>
    <col min="8712" max="8714" width="3.7109375" style="1" customWidth="1"/>
    <col min="8715" max="8715" width="12.7109375" style="1" customWidth="1"/>
    <col min="8716" max="8716" width="47.42578125" style="1" customWidth="1"/>
    <col min="8717" max="8720" width="0" style="1" hidden="1" customWidth="1"/>
    <col min="8721" max="8721" width="11.7109375" style="1" customWidth="1"/>
    <col min="8722" max="8722" width="6.42578125" style="1" bestFit="1" customWidth="1"/>
    <col min="8723" max="8723" width="11.7109375" style="1" customWidth="1"/>
    <col min="8724" max="8724" width="0" style="1" hidden="1" customWidth="1"/>
    <col min="8725" max="8725" width="3.7109375" style="1" customWidth="1"/>
    <col min="8726" max="8726" width="11.140625" style="1" bestFit="1" customWidth="1"/>
    <col min="8727" max="8729" width="10.5703125" style="1"/>
    <col min="8730" max="8730" width="10.140625" style="1" customWidth="1"/>
    <col min="8731" max="8959" width="10.5703125" style="1"/>
    <col min="8960" max="8967" width="0" style="1" hidden="1" customWidth="1"/>
    <col min="8968" max="8970" width="3.7109375" style="1" customWidth="1"/>
    <col min="8971" max="8971" width="12.7109375" style="1" customWidth="1"/>
    <col min="8972" max="8972" width="47.42578125" style="1" customWidth="1"/>
    <col min="8973" max="8976" width="0" style="1" hidden="1" customWidth="1"/>
    <col min="8977" max="8977" width="11.7109375" style="1" customWidth="1"/>
    <col min="8978" max="8978" width="6.42578125" style="1" bestFit="1" customWidth="1"/>
    <col min="8979" max="8979" width="11.7109375" style="1" customWidth="1"/>
    <col min="8980" max="8980" width="0" style="1" hidden="1" customWidth="1"/>
    <col min="8981" max="8981" width="3.7109375" style="1" customWidth="1"/>
    <col min="8982" max="8982" width="11.140625" style="1" bestFit="1" customWidth="1"/>
    <col min="8983" max="8985" width="10.5703125" style="1"/>
    <col min="8986" max="8986" width="10.140625" style="1" customWidth="1"/>
    <col min="8987" max="9215" width="10.5703125" style="1"/>
    <col min="9216" max="9223" width="0" style="1" hidden="1" customWidth="1"/>
    <col min="9224" max="9226" width="3.7109375" style="1" customWidth="1"/>
    <col min="9227" max="9227" width="12.7109375" style="1" customWidth="1"/>
    <col min="9228" max="9228" width="47.42578125" style="1" customWidth="1"/>
    <col min="9229" max="9232" width="0" style="1" hidden="1" customWidth="1"/>
    <col min="9233" max="9233" width="11.7109375" style="1" customWidth="1"/>
    <col min="9234" max="9234" width="6.42578125" style="1" bestFit="1" customWidth="1"/>
    <col min="9235" max="9235" width="11.7109375" style="1" customWidth="1"/>
    <col min="9236" max="9236" width="0" style="1" hidden="1" customWidth="1"/>
    <col min="9237" max="9237" width="3.7109375" style="1" customWidth="1"/>
    <col min="9238" max="9238" width="11.140625" style="1" bestFit="1" customWidth="1"/>
    <col min="9239" max="9241" width="10.5703125" style="1"/>
    <col min="9242" max="9242" width="10.140625" style="1" customWidth="1"/>
    <col min="9243" max="9471" width="10.5703125" style="1"/>
    <col min="9472" max="9479" width="0" style="1" hidden="1" customWidth="1"/>
    <col min="9480" max="9482" width="3.7109375" style="1" customWidth="1"/>
    <col min="9483" max="9483" width="12.7109375" style="1" customWidth="1"/>
    <col min="9484" max="9484" width="47.42578125" style="1" customWidth="1"/>
    <col min="9485" max="9488" width="0" style="1" hidden="1" customWidth="1"/>
    <col min="9489" max="9489" width="11.7109375" style="1" customWidth="1"/>
    <col min="9490" max="9490" width="6.42578125" style="1" bestFit="1" customWidth="1"/>
    <col min="9491" max="9491" width="11.7109375" style="1" customWidth="1"/>
    <col min="9492" max="9492" width="0" style="1" hidden="1" customWidth="1"/>
    <col min="9493" max="9493" width="3.7109375" style="1" customWidth="1"/>
    <col min="9494" max="9494" width="11.140625" style="1" bestFit="1" customWidth="1"/>
    <col min="9495" max="9497" width="10.5703125" style="1"/>
    <col min="9498" max="9498" width="10.140625" style="1" customWidth="1"/>
    <col min="9499" max="9727" width="10.5703125" style="1"/>
    <col min="9728" max="9735" width="0" style="1" hidden="1" customWidth="1"/>
    <col min="9736" max="9738" width="3.7109375" style="1" customWidth="1"/>
    <col min="9739" max="9739" width="12.7109375" style="1" customWidth="1"/>
    <col min="9740" max="9740" width="47.42578125" style="1" customWidth="1"/>
    <col min="9741" max="9744" width="0" style="1" hidden="1" customWidth="1"/>
    <col min="9745" max="9745" width="11.7109375" style="1" customWidth="1"/>
    <col min="9746" max="9746" width="6.42578125" style="1" bestFit="1" customWidth="1"/>
    <col min="9747" max="9747" width="11.7109375" style="1" customWidth="1"/>
    <col min="9748" max="9748" width="0" style="1" hidden="1" customWidth="1"/>
    <col min="9749" max="9749" width="3.7109375" style="1" customWidth="1"/>
    <col min="9750" max="9750" width="11.140625" style="1" bestFit="1" customWidth="1"/>
    <col min="9751" max="9753" width="10.5703125" style="1"/>
    <col min="9754" max="9754" width="10.140625" style="1" customWidth="1"/>
    <col min="9755" max="9983" width="10.5703125" style="1"/>
    <col min="9984" max="9991" width="0" style="1" hidden="1" customWidth="1"/>
    <col min="9992" max="9994" width="3.7109375" style="1" customWidth="1"/>
    <col min="9995" max="9995" width="12.7109375" style="1" customWidth="1"/>
    <col min="9996" max="9996" width="47.42578125" style="1" customWidth="1"/>
    <col min="9997" max="10000" width="0" style="1" hidden="1" customWidth="1"/>
    <col min="10001" max="10001" width="11.7109375" style="1" customWidth="1"/>
    <col min="10002" max="10002" width="6.42578125" style="1" bestFit="1" customWidth="1"/>
    <col min="10003" max="10003" width="11.7109375" style="1" customWidth="1"/>
    <col min="10004" max="10004" width="0" style="1" hidden="1" customWidth="1"/>
    <col min="10005" max="10005" width="3.7109375" style="1" customWidth="1"/>
    <col min="10006" max="10006" width="11.140625" style="1" bestFit="1" customWidth="1"/>
    <col min="10007" max="10009" width="10.5703125" style="1"/>
    <col min="10010" max="10010" width="10.140625" style="1" customWidth="1"/>
    <col min="10011" max="10239" width="10.5703125" style="1"/>
    <col min="10240" max="10247" width="0" style="1" hidden="1" customWidth="1"/>
    <col min="10248" max="10250" width="3.7109375" style="1" customWidth="1"/>
    <col min="10251" max="10251" width="12.7109375" style="1" customWidth="1"/>
    <col min="10252" max="10252" width="47.42578125" style="1" customWidth="1"/>
    <col min="10253" max="10256" width="0" style="1" hidden="1" customWidth="1"/>
    <col min="10257" max="10257" width="11.7109375" style="1" customWidth="1"/>
    <col min="10258" max="10258" width="6.42578125" style="1" bestFit="1" customWidth="1"/>
    <col min="10259" max="10259" width="11.7109375" style="1" customWidth="1"/>
    <col min="10260" max="10260" width="0" style="1" hidden="1" customWidth="1"/>
    <col min="10261" max="10261" width="3.7109375" style="1" customWidth="1"/>
    <col min="10262" max="10262" width="11.140625" style="1" bestFit="1" customWidth="1"/>
    <col min="10263" max="10265" width="10.5703125" style="1"/>
    <col min="10266" max="10266" width="10.140625" style="1" customWidth="1"/>
    <col min="10267" max="10495" width="10.5703125" style="1"/>
    <col min="10496" max="10503" width="0" style="1" hidden="1" customWidth="1"/>
    <col min="10504" max="10506" width="3.7109375" style="1" customWidth="1"/>
    <col min="10507" max="10507" width="12.7109375" style="1" customWidth="1"/>
    <col min="10508" max="10508" width="47.42578125" style="1" customWidth="1"/>
    <col min="10509" max="10512" width="0" style="1" hidden="1" customWidth="1"/>
    <col min="10513" max="10513" width="11.7109375" style="1" customWidth="1"/>
    <col min="10514" max="10514" width="6.42578125" style="1" bestFit="1" customWidth="1"/>
    <col min="10515" max="10515" width="11.7109375" style="1" customWidth="1"/>
    <col min="10516" max="10516" width="0" style="1" hidden="1" customWidth="1"/>
    <col min="10517" max="10517" width="3.7109375" style="1" customWidth="1"/>
    <col min="10518" max="10518" width="11.140625" style="1" bestFit="1" customWidth="1"/>
    <col min="10519" max="10521" width="10.5703125" style="1"/>
    <col min="10522" max="10522" width="10.140625" style="1" customWidth="1"/>
    <col min="10523" max="10751" width="10.5703125" style="1"/>
    <col min="10752" max="10759" width="0" style="1" hidden="1" customWidth="1"/>
    <col min="10760" max="10762" width="3.7109375" style="1" customWidth="1"/>
    <col min="10763" max="10763" width="12.7109375" style="1" customWidth="1"/>
    <col min="10764" max="10764" width="47.42578125" style="1" customWidth="1"/>
    <col min="10765" max="10768" width="0" style="1" hidden="1" customWidth="1"/>
    <col min="10769" max="10769" width="11.7109375" style="1" customWidth="1"/>
    <col min="10770" max="10770" width="6.42578125" style="1" bestFit="1" customWidth="1"/>
    <col min="10771" max="10771" width="11.7109375" style="1" customWidth="1"/>
    <col min="10772" max="10772" width="0" style="1" hidden="1" customWidth="1"/>
    <col min="10773" max="10773" width="3.7109375" style="1" customWidth="1"/>
    <col min="10774" max="10774" width="11.140625" style="1" bestFit="1" customWidth="1"/>
    <col min="10775" max="10777" width="10.5703125" style="1"/>
    <col min="10778" max="10778" width="10.140625" style="1" customWidth="1"/>
    <col min="10779" max="11007" width="10.5703125" style="1"/>
    <col min="11008" max="11015" width="0" style="1" hidden="1" customWidth="1"/>
    <col min="11016" max="11018" width="3.7109375" style="1" customWidth="1"/>
    <col min="11019" max="11019" width="12.7109375" style="1" customWidth="1"/>
    <col min="11020" max="11020" width="47.42578125" style="1" customWidth="1"/>
    <col min="11021" max="11024" width="0" style="1" hidden="1" customWidth="1"/>
    <col min="11025" max="11025" width="11.7109375" style="1" customWidth="1"/>
    <col min="11026" max="11026" width="6.42578125" style="1" bestFit="1" customWidth="1"/>
    <col min="11027" max="11027" width="11.7109375" style="1" customWidth="1"/>
    <col min="11028" max="11028" width="0" style="1" hidden="1" customWidth="1"/>
    <col min="11029" max="11029" width="3.7109375" style="1" customWidth="1"/>
    <col min="11030" max="11030" width="11.140625" style="1" bestFit="1" customWidth="1"/>
    <col min="11031" max="11033" width="10.5703125" style="1"/>
    <col min="11034" max="11034" width="10.140625" style="1" customWidth="1"/>
    <col min="11035" max="11263" width="10.5703125" style="1"/>
    <col min="11264" max="11271" width="0" style="1" hidden="1" customWidth="1"/>
    <col min="11272" max="11274" width="3.7109375" style="1" customWidth="1"/>
    <col min="11275" max="11275" width="12.7109375" style="1" customWidth="1"/>
    <col min="11276" max="11276" width="47.42578125" style="1" customWidth="1"/>
    <col min="11277" max="11280" width="0" style="1" hidden="1" customWidth="1"/>
    <col min="11281" max="11281" width="11.7109375" style="1" customWidth="1"/>
    <col min="11282" max="11282" width="6.42578125" style="1" bestFit="1" customWidth="1"/>
    <col min="11283" max="11283" width="11.7109375" style="1" customWidth="1"/>
    <col min="11284" max="11284" width="0" style="1" hidden="1" customWidth="1"/>
    <col min="11285" max="11285" width="3.7109375" style="1" customWidth="1"/>
    <col min="11286" max="11286" width="11.140625" style="1" bestFit="1" customWidth="1"/>
    <col min="11287" max="11289" width="10.5703125" style="1"/>
    <col min="11290" max="11290" width="10.140625" style="1" customWidth="1"/>
    <col min="11291" max="11519" width="10.5703125" style="1"/>
    <col min="11520" max="11527" width="0" style="1" hidden="1" customWidth="1"/>
    <col min="11528" max="11530" width="3.7109375" style="1" customWidth="1"/>
    <col min="11531" max="11531" width="12.7109375" style="1" customWidth="1"/>
    <col min="11532" max="11532" width="47.42578125" style="1" customWidth="1"/>
    <col min="11533" max="11536" width="0" style="1" hidden="1" customWidth="1"/>
    <col min="11537" max="11537" width="11.7109375" style="1" customWidth="1"/>
    <col min="11538" max="11538" width="6.42578125" style="1" bestFit="1" customWidth="1"/>
    <col min="11539" max="11539" width="11.7109375" style="1" customWidth="1"/>
    <col min="11540" max="11540" width="0" style="1" hidden="1" customWidth="1"/>
    <col min="11541" max="11541" width="3.7109375" style="1" customWidth="1"/>
    <col min="11542" max="11542" width="11.140625" style="1" bestFit="1" customWidth="1"/>
    <col min="11543" max="11545" width="10.5703125" style="1"/>
    <col min="11546" max="11546" width="10.140625" style="1" customWidth="1"/>
    <col min="11547" max="11775" width="10.5703125" style="1"/>
    <col min="11776" max="11783" width="0" style="1" hidden="1" customWidth="1"/>
    <col min="11784" max="11786" width="3.7109375" style="1" customWidth="1"/>
    <col min="11787" max="11787" width="12.7109375" style="1" customWidth="1"/>
    <col min="11788" max="11788" width="47.42578125" style="1" customWidth="1"/>
    <col min="11789" max="11792" width="0" style="1" hidden="1" customWidth="1"/>
    <col min="11793" max="11793" width="11.7109375" style="1" customWidth="1"/>
    <col min="11794" max="11794" width="6.42578125" style="1" bestFit="1" customWidth="1"/>
    <col min="11795" max="11795" width="11.7109375" style="1" customWidth="1"/>
    <col min="11796" max="11796" width="0" style="1" hidden="1" customWidth="1"/>
    <col min="11797" max="11797" width="3.7109375" style="1" customWidth="1"/>
    <col min="11798" max="11798" width="11.140625" style="1" bestFit="1" customWidth="1"/>
    <col min="11799" max="11801" width="10.5703125" style="1"/>
    <col min="11802" max="11802" width="10.140625" style="1" customWidth="1"/>
    <col min="11803" max="12031" width="10.5703125" style="1"/>
    <col min="12032" max="12039" width="0" style="1" hidden="1" customWidth="1"/>
    <col min="12040" max="12042" width="3.7109375" style="1" customWidth="1"/>
    <col min="12043" max="12043" width="12.7109375" style="1" customWidth="1"/>
    <col min="12044" max="12044" width="47.42578125" style="1" customWidth="1"/>
    <col min="12045" max="12048" width="0" style="1" hidden="1" customWidth="1"/>
    <col min="12049" max="12049" width="11.7109375" style="1" customWidth="1"/>
    <col min="12050" max="12050" width="6.42578125" style="1" bestFit="1" customWidth="1"/>
    <col min="12051" max="12051" width="11.7109375" style="1" customWidth="1"/>
    <col min="12052" max="12052" width="0" style="1" hidden="1" customWidth="1"/>
    <col min="12053" max="12053" width="3.7109375" style="1" customWidth="1"/>
    <col min="12054" max="12054" width="11.140625" style="1" bestFit="1" customWidth="1"/>
    <col min="12055" max="12057" width="10.5703125" style="1"/>
    <col min="12058" max="12058" width="10.140625" style="1" customWidth="1"/>
    <col min="12059" max="12287" width="10.5703125" style="1"/>
    <col min="12288" max="12295" width="0" style="1" hidden="1" customWidth="1"/>
    <col min="12296" max="12298" width="3.7109375" style="1" customWidth="1"/>
    <col min="12299" max="12299" width="12.7109375" style="1" customWidth="1"/>
    <col min="12300" max="12300" width="47.42578125" style="1" customWidth="1"/>
    <col min="12301" max="12304" width="0" style="1" hidden="1" customWidth="1"/>
    <col min="12305" max="12305" width="11.7109375" style="1" customWidth="1"/>
    <col min="12306" max="12306" width="6.42578125" style="1" bestFit="1" customWidth="1"/>
    <col min="12307" max="12307" width="11.7109375" style="1" customWidth="1"/>
    <col min="12308" max="12308" width="0" style="1" hidden="1" customWidth="1"/>
    <col min="12309" max="12309" width="3.7109375" style="1" customWidth="1"/>
    <col min="12310" max="12310" width="11.140625" style="1" bestFit="1" customWidth="1"/>
    <col min="12311" max="12313" width="10.5703125" style="1"/>
    <col min="12314" max="12314" width="10.140625" style="1" customWidth="1"/>
    <col min="12315" max="12543" width="10.5703125" style="1"/>
    <col min="12544" max="12551" width="0" style="1" hidden="1" customWidth="1"/>
    <col min="12552" max="12554" width="3.7109375" style="1" customWidth="1"/>
    <col min="12555" max="12555" width="12.7109375" style="1" customWidth="1"/>
    <col min="12556" max="12556" width="47.42578125" style="1" customWidth="1"/>
    <col min="12557" max="12560" width="0" style="1" hidden="1" customWidth="1"/>
    <col min="12561" max="12561" width="11.7109375" style="1" customWidth="1"/>
    <col min="12562" max="12562" width="6.42578125" style="1" bestFit="1" customWidth="1"/>
    <col min="12563" max="12563" width="11.7109375" style="1" customWidth="1"/>
    <col min="12564" max="12564" width="0" style="1" hidden="1" customWidth="1"/>
    <col min="12565" max="12565" width="3.7109375" style="1" customWidth="1"/>
    <col min="12566" max="12566" width="11.140625" style="1" bestFit="1" customWidth="1"/>
    <col min="12567" max="12569" width="10.5703125" style="1"/>
    <col min="12570" max="12570" width="10.140625" style="1" customWidth="1"/>
    <col min="12571" max="12799" width="10.5703125" style="1"/>
    <col min="12800" max="12807" width="0" style="1" hidden="1" customWidth="1"/>
    <col min="12808" max="12810" width="3.7109375" style="1" customWidth="1"/>
    <col min="12811" max="12811" width="12.7109375" style="1" customWidth="1"/>
    <col min="12812" max="12812" width="47.42578125" style="1" customWidth="1"/>
    <col min="12813" max="12816" width="0" style="1" hidden="1" customWidth="1"/>
    <col min="12817" max="12817" width="11.7109375" style="1" customWidth="1"/>
    <col min="12818" max="12818" width="6.42578125" style="1" bestFit="1" customWidth="1"/>
    <col min="12819" max="12819" width="11.7109375" style="1" customWidth="1"/>
    <col min="12820" max="12820" width="0" style="1" hidden="1" customWidth="1"/>
    <col min="12821" max="12821" width="3.7109375" style="1" customWidth="1"/>
    <col min="12822" max="12822" width="11.140625" style="1" bestFit="1" customWidth="1"/>
    <col min="12823" max="12825" width="10.5703125" style="1"/>
    <col min="12826" max="12826" width="10.140625" style="1" customWidth="1"/>
    <col min="12827" max="13055" width="10.5703125" style="1"/>
    <col min="13056" max="13063" width="0" style="1" hidden="1" customWidth="1"/>
    <col min="13064" max="13066" width="3.7109375" style="1" customWidth="1"/>
    <col min="13067" max="13067" width="12.7109375" style="1" customWidth="1"/>
    <col min="13068" max="13068" width="47.42578125" style="1" customWidth="1"/>
    <col min="13069" max="13072" width="0" style="1" hidden="1" customWidth="1"/>
    <col min="13073" max="13073" width="11.7109375" style="1" customWidth="1"/>
    <col min="13074" max="13074" width="6.42578125" style="1" bestFit="1" customWidth="1"/>
    <col min="13075" max="13075" width="11.7109375" style="1" customWidth="1"/>
    <col min="13076" max="13076" width="0" style="1" hidden="1" customWidth="1"/>
    <col min="13077" max="13077" width="3.7109375" style="1" customWidth="1"/>
    <col min="13078" max="13078" width="11.140625" style="1" bestFit="1" customWidth="1"/>
    <col min="13079" max="13081" width="10.5703125" style="1"/>
    <col min="13082" max="13082" width="10.140625" style="1" customWidth="1"/>
    <col min="13083" max="13311" width="10.5703125" style="1"/>
    <col min="13312" max="13319" width="0" style="1" hidden="1" customWidth="1"/>
    <col min="13320" max="13322" width="3.7109375" style="1" customWidth="1"/>
    <col min="13323" max="13323" width="12.7109375" style="1" customWidth="1"/>
    <col min="13324" max="13324" width="47.42578125" style="1" customWidth="1"/>
    <col min="13325" max="13328" width="0" style="1" hidden="1" customWidth="1"/>
    <col min="13329" max="13329" width="11.7109375" style="1" customWidth="1"/>
    <col min="13330" max="13330" width="6.42578125" style="1" bestFit="1" customWidth="1"/>
    <col min="13331" max="13331" width="11.7109375" style="1" customWidth="1"/>
    <col min="13332" max="13332" width="0" style="1" hidden="1" customWidth="1"/>
    <col min="13333" max="13333" width="3.7109375" style="1" customWidth="1"/>
    <col min="13334" max="13334" width="11.140625" style="1" bestFit="1" customWidth="1"/>
    <col min="13335" max="13337" width="10.5703125" style="1"/>
    <col min="13338" max="13338" width="10.140625" style="1" customWidth="1"/>
    <col min="13339" max="13567" width="10.5703125" style="1"/>
    <col min="13568" max="13575" width="0" style="1" hidden="1" customWidth="1"/>
    <col min="13576" max="13578" width="3.7109375" style="1" customWidth="1"/>
    <col min="13579" max="13579" width="12.7109375" style="1" customWidth="1"/>
    <col min="13580" max="13580" width="47.42578125" style="1" customWidth="1"/>
    <col min="13581" max="13584" width="0" style="1" hidden="1" customWidth="1"/>
    <col min="13585" max="13585" width="11.7109375" style="1" customWidth="1"/>
    <col min="13586" max="13586" width="6.42578125" style="1" bestFit="1" customWidth="1"/>
    <col min="13587" max="13587" width="11.7109375" style="1" customWidth="1"/>
    <col min="13588" max="13588" width="0" style="1" hidden="1" customWidth="1"/>
    <col min="13589" max="13589" width="3.7109375" style="1" customWidth="1"/>
    <col min="13590" max="13590" width="11.140625" style="1" bestFit="1" customWidth="1"/>
    <col min="13591" max="13593" width="10.5703125" style="1"/>
    <col min="13594" max="13594" width="10.140625" style="1" customWidth="1"/>
    <col min="13595" max="13823" width="10.5703125" style="1"/>
    <col min="13824" max="13831" width="0" style="1" hidden="1" customWidth="1"/>
    <col min="13832" max="13834" width="3.7109375" style="1" customWidth="1"/>
    <col min="13835" max="13835" width="12.7109375" style="1" customWidth="1"/>
    <col min="13836" max="13836" width="47.42578125" style="1" customWidth="1"/>
    <col min="13837" max="13840" width="0" style="1" hidden="1" customWidth="1"/>
    <col min="13841" max="13841" width="11.7109375" style="1" customWidth="1"/>
    <col min="13842" max="13842" width="6.42578125" style="1" bestFit="1" customWidth="1"/>
    <col min="13843" max="13843" width="11.7109375" style="1" customWidth="1"/>
    <col min="13844" max="13844" width="0" style="1" hidden="1" customWidth="1"/>
    <col min="13845" max="13845" width="3.7109375" style="1" customWidth="1"/>
    <col min="13846" max="13846" width="11.140625" style="1" bestFit="1" customWidth="1"/>
    <col min="13847" max="13849" width="10.5703125" style="1"/>
    <col min="13850" max="13850" width="10.140625" style="1" customWidth="1"/>
    <col min="13851" max="14079" width="10.5703125" style="1"/>
    <col min="14080" max="14087" width="0" style="1" hidden="1" customWidth="1"/>
    <col min="14088" max="14090" width="3.7109375" style="1" customWidth="1"/>
    <col min="14091" max="14091" width="12.7109375" style="1" customWidth="1"/>
    <col min="14092" max="14092" width="47.42578125" style="1" customWidth="1"/>
    <col min="14093" max="14096" width="0" style="1" hidden="1" customWidth="1"/>
    <col min="14097" max="14097" width="11.7109375" style="1" customWidth="1"/>
    <col min="14098" max="14098" width="6.42578125" style="1" bestFit="1" customWidth="1"/>
    <col min="14099" max="14099" width="11.7109375" style="1" customWidth="1"/>
    <col min="14100" max="14100" width="0" style="1" hidden="1" customWidth="1"/>
    <col min="14101" max="14101" width="3.7109375" style="1" customWidth="1"/>
    <col min="14102" max="14102" width="11.140625" style="1" bestFit="1" customWidth="1"/>
    <col min="14103" max="14105" width="10.5703125" style="1"/>
    <col min="14106" max="14106" width="10.140625" style="1" customWidth="1"/>
    <col min="14107" max="14335" width="10.5703125" style="1"/>
    <col min="14336" max="14343" width="0" style="1" hidden="1" customWidth="1"/>
    <col min="14344" max="14346" width="3.7109375" style="1" customWidth="1"/>
    <col min="14347" max="14347" width="12.7109375" style="1" customWidth="1"/>
    <col min="14348" max="14348" width="47.42578125" style="1" customWidth="1"/>
    <col min="14349" max="14352" width="0" style="1" hidden="1" customWidth="1"/>
    <col min="14353" max="14353" width="11.7109375" style="1" customWidth="1"/>
    <col min="14354" max="14354" width="6.42578125" style="1" bestFit="1" customWidth="1"/>
    <col min="14355" max="14355" width="11.7109375" style="1" customWidth="1"/>
    <col min="14356" max="14356" width="0" style="1" hidden="1" customWidth="1"/>
    <col min="14357" max="14357" width="3.7109375" style="1" customWidth="1"/>
    <col min="14358" max="14358" width="11.140625" style="1" bestFit="1" customWidth="1"/>
    <col min="14359" max="14361" width="10.5703125" style="1"/>
    <col min="14362" max="14362" width="10.140625" style="1" customWidth="1"/>
    <col min="14363" max="14591" width="10.5703125" style="1"/>
    <col min="14592" max="14599" width="0" style="1" hidden="1" customWidth="1"/>
    <col min="14600" max="14602" width="3.7109375" style="1" customWidth="1"/>
    <col min="14603" max="14603" width="12.7109375" style="1" customWidth="1"/>
    <col min="14604" max="14604" width="47.42578125" style="1" customWidth="1"/>
    <col min="14605" max="14608" width="0" style="1" hidden="1" customWidth="1"/>
    <col min="14609" max="14609" width="11.7109375" style="1" customWidth="1"/>
    <col min="14610" max="14610" width="6.42578125" style="1" bestFit="1" customWidth="1"/>
    <col min="14611" max="14611" width="11.7109375" style="1" customWidth="1"/>
    <col min="14612" max="14612" width="0" style="1" hidden="1" customWidth="1"/>
    <col min="14613" max="14613" width="3.7109375" style="1" customWidth="1"/>
    <col min="14614" max="14614" width="11.140625" style="1" bestFit="1" customWidth="1"/>
    <col min="14615" max="14617" width="10.5703125" style="1"/>
    <col min="14618" max="14618" width="10.140625" style="1" customWidth="1"/>
    <col min="14619" max="14847" width="10.5703125" style="1"/>
    <col min="14848" max="14855" width="0" style="1" hidden="1" customWidth="1"/>
    <col min="14856" max="14858" width="3.7109375" style="1" customWidth="1"/>
    <col min="14859" max="14859" width="12.7109375" style="1" customWidth="1"/>
    <col min="14860" max="14860" width="47.42578125" style="1" customWidth="1"/>
    <col min="14861" max="14864" width="0" style="1" hidden="1" customWidth="1"/>
    <col min="14865" max="14865" width="11.7109375" style="1" customWidth="1"/>
    <col min="14866" max="14866" width="6.42578125" style="1" bestFit="1" customWidth="1"/>
    <col min="14867" max="14867" width="11.7109375" style="1" customWidth="1"/>
    <col min="14868" max="14868" width="0" style="1" hidden="1" customWidth="1"/>
    <col min="14869" max="14869" width="3.7109375" style="1" customWidth="1"/>
    <col min="14870" max="14870" width="11.140625" style="1" bestFit="1" customWidth="1"/>
    <col min="14871" max="14873" width="10.5703125" style="1"/>
    <col min="14874" max="14874" width="10.140625" style="1" customWidth="1"/>
    <col min="14875" max="15103" width="10.5703125" style="1"/>
    <col min="15104" max="15111" width="0" style="1" hidden="1" customWidth="1"/>
    <col min="15112" max="15114" width="3.7109375" style="1" customWidth="1"/>
    <col min="15115" max="15115" width="12.7109375" style="1" customWidth="1"/>
    <col min="15116" max="15116" width="47.42578125" style="1" customWidth="1"/>
    <col min="15117" max="15120" width="0" style="1" hidden="1" customWidth="1"/>
    <col min="15121" max="15121" width="11.7109375" style="1" customWidth="1"/>
    <col min="15122" max="15122" width="6.42578125" style="1" bestFit="1" customWidth="1"/>
    <col min="15123" max="15123" width="11.7109375" style="1" customWidth="1"/>
    <col min="15124" max="15124" width="0" style="1" hidden="1" customWidth="1"/>
    <col min="15125" max="15125" width="3.7109375" style="1" customWidth="1"/>
    <col min="15126" max="15126" width="11.140625" style="1" bestFit="1" customWidth="1"/>
    <col min="15127" max="15129" width="10.5703125" style="1"/>
    <col min="15130" max="15130" width="10.140625" style="1" customWidth="1"/>
    <col min="15131" max="15359" width="10.5703125" style="1"/>
    <col min="15360" max="15367" width="0" style="1" hidden="1" customWidth="1"/>
    <col min="15368" max="15370" width="3.7109375" style="1" customWidth="1"/>
    <col min="15371" max="15371" width="12.7109375" style="1" customWidth="1"/>
    <col min="15372" max="15372" width="47.42578125" style="1" customWidth="1"/>
    <col min="15373" max="15376" width="0" style="1" hidden="1" customWidth="1"/>
    <col min="15377" max="15377" width="11.7109375" style="1" customWidth="1"/>
    <col min="15378" max="15378" width="6.42578125" style="1" bestFit="1" customWidth="1"/>
    <col min="15379" max="15379" width="11.7109375" style="1" customWidth="1"/>
    <col min="15380" max="15380" width="0" style="1" hidden="1" customWidth="1"/>
    <col min="15381" max="15381" width="3.7109375" style="1" customWidth="1"/>
    <col min="15382" max="15382" width="11.140625" style="1" bestFit="1" customWidth="1"/>
    <col min="15383" max="15385" width="10.5703125" style="1"/>
    <col min="15386" max="15386" width="10.140625" style="1" customWidth="1"/>
    <col min="15387" max="15615" width="10.5703125" style="1"/>
    <col min="15616" max="15623" width="0" style="1" hidden="1" customWidth="1"/>
    <col min="15624" max="15626" width="3.7109375" style="1" customWidth="1"/>
    <col min="15627" max="15627" width="12.7109375" style="1" customWidth="1"/>
    <col min="15628" max="15628" width="47.42578125" style="1" customWidth="1"/>
    <col min="15629" max="15632" width="0" style="1" hidden="1" customWidth="1"/>
    <col min="15633" max="15633" width="11.7109375" style="1" customWidth="1"/>
    <col min="15634" max="15634" width="6.42578125" style="1" bestFit="1" customWidth="1"/>
    <col min="15635" max="15635" width="11.7109375" style="1" customWidth="1"/>
    <col min="15636" max="15636" width="0" style="1" hidden="1" customWidth="1"/>
    <col min="15637" max="15637" width="3.7109375" style="1" customWidth="1"/>
    <col min="15638" max="15638" width="11.140625" style="1" bestFit="1" customWidth="1"/>
    <col min="15639" max="15641" width="10.5703125" style="1"/>
    <col min="15642" max="15642" width="10.140625" style="1" customWidth="1"/>
    <col min="15643" max="15871" width="10.5703125" style="1"/>
    <col min="15872" max="15879" width="0" style="1" hidden="1" customWidth="1"/>
    <col min="15880" max="15882" width="3.7109375" style="1" customWidth="1"/>
    <col min="15883" max="15883" width="12.7109375" style="1" customWidth="1"/>
    <col min="15884" max="15884" width="47.42578125" style="1" customWidth="1"/>
    <col min="15885" max="15888" width="0" style="1" hidden="1" customWidth="1"/>
    <col min="15889" max="15889" width="11.7109375" style="1" customWidth="1"/>
    <col min="15890" max="15890" width="6.42578125" style="1" bestFit="1" customWidth="1"/>
    <col min="15891" max="15891" width="11.7109375" style="1" customWidth="1"/>
    <col min="15892" max="15892" width="0" style="1" hidden="1" customWidth="1"/>
    <col min="15893" max="15893" width="3.7109375" style="1" customWidth="1"/>
    <col min="15894" max="15894" width="11.140625" style="1" bestFit="1" customWidth="1"/>
    <col min="15895" max="15897" width="10.5703125" style="1"/>
    <col min="15898" max="15898" width="10.140625" style="1" customWidth="1"/>
    <col min="15899" max="16127" width="10.5703125" style="1"/>
    <col min="16128" max="16135" width="0" style="1" hidden="1" customWidth="1"/>
    <col min="16136" max="16138" width="3.7109375" style="1" customWidth="1"/>
    <col min="16139" max="16139" width="12.7109375" style="1" customWidth="1"/>
    <col min="16140" max="16140" width="47.42578125" style="1" customWidth="1"/>
    <col min="16141" max="16144" width="0" style="1" hidden="1" customWidth="1"/>
    <col min="16145" max="16145" width="11.7109375" style="1" customWidth="1"/>
    <col min="16146" max="16146" width="6.42578125" style="1" bestFit="1" customWidth="1"/>
    <col min="16147" max="16147" width="11.7109375" style="1" customWidth="1"/>
    <col min="16148" max="16148" width="0" style="1" hidden="1" customWidth="1"/>
    <col min="16149" max="16149" width="3.7109375" style="1" customWidth="1"/>
    <col min="16150" max="16150" width="11.140625" style="1" bestFit="1" customWidth="1"/>
    <col min="16151" max="16153" width="10.5703125" style="1"/>
    <col min="16154" max="16154" width="10.140625" style="1" customWidth="1"/>
    <col min="16155" max="16384" width="10.5703125" style="1"/>
  </cols>
  <sheetData>
    <row r="1" spans="1:33" hidden="1"/>
    <row r="2" spans="1:33" hidden="1"/>
    <row r="3" spans="1:33" hidden="1"/>
    <row r="4" spans="1:33">
      <c r="J4" s="31"/>
      <c r="K4" s="31"/>
      <c r="L4" s="5"/>
      <c r="M4" s="5"/>
      <c r="N4" s="5"/>
      <c r="O4" s="5"/>
      <c r="P4" s="5"/>
      <c r="Q4" s="5"/>
      <c r="R4" s="5"/>
      <c r="S4" s="5"/>
      <c r="T4" s="5"/>
      <c r="U4" s="5"/>
    </row>
    <row r="5" spans="1:33">
      <c r="J5" s="31"/>
      <c r="K5" s="31"/>
      <c r="L5" s="32" t="s">
        <v>0</v>
      </c>
      <c r="M5" s="32"/>
      <c r="N5" s="32"/>
      <c r="O5" s="32"/>
      <c r="P5" s="32"/>
      <c r="Q5" s="32"/>
      <c r="R5" s="32"/>
      <c r="S5" s="32"/>
      <c r="T5" s="32"/>
      <c r="U5" s="33"/>
    </row>
    <row r="6" spans="1:33">
      <c r="J6" s="31"/>
      <c r="K6" s="31"/>
      <c r="L6" s="5"/>
      <c r="M6" s="5"/>
      <c r="N6" s="5"/>
      <c r="O6" s="34"/>
      <c r="P6" s="34"/>
      <c r="Q6" s="34"/>
      <c r="R6" s="34"/>
      <c r="S6" s="34"/>
      <c r="T6" s="34"/>
      <c r="U6" s="5"/>
    </row>
    <row r="7" spans="1:33" s="7" customFormat="1" ht="5.25" hidden="1">
      <c r="A7" s="6"/>
      <c r="B7" s="6"/>
      <c r="C7" s="6"/>
      <c r="D7" s="6"/>
      <c r="E7" s="6"/>
      <c r="F7" s="6"/>
      <c r="G7" s="6"/>
      <c r="H7" s="6"/>
      <c r="L7" s="8"/>
      <c r="M7" s="9"/>
      <c r="O7" s="10"/>
      <c r="P7" s="10"/>
      <c r="Q7" s="10"/>
      <c r="R7" s="10"/>
      <c r="S7" s="10"/>
      <c r="T7" s="10"/>
      <c r="U7" s="11"/>
      <c r="V7" s="11"/>
      <c r="W7" s="6"/>
      <c r="X7" s="6"/>
      <c r="Y7" s="6"/>
      <c r="Z7" s="6"/>
      <c r="AA7" s="6"/>
    </row>
    <row r="8" spans="1:33" s="12" customFormat="1" ht="30">
      <c r="G8" s="13"/>
      <c r="H8" s="13"/>
      <c r="L8" s="14"/>
      <c r="M8" s="35" t="str">
        <f>"Дата подачи заявления об "&amp;IF(datePr_ch="","утверждении","изменении") &amp; " тарифов"</f>
        <v>Дата подачи заявления об утверждении тарифов</v>
      </c>
      <c r="N8" s="15"/>
      <c r="O8" s="36" t="str">
        <f>IF(datePr_ch="",IF(datePr="","",datePr),datePr_ch)</f>
        <v>30.04.2021</v>
      </c>
      <c r="P8" s="36"/>
      <c r="Q8" s="36"/>
      <c r="R8" s="36"/>
      <c r="S8" s="36"/>
      <c r="T8" s="36"/>
      <c r="U8" s="16"/>
      <c r="W8" s="17"/>
      <c r="X8" s="17"/>
      <c r="Y8" s="17"/>
      <c r="Z8" s="17"/>
      <c r="AA8" s="17"/>
      <c r="AB8" s="17"/>
      <c r="AC8" s="17"/>
      <c r="AD8" s="17"/>
      <c r="AE8" s="17"/>
      <c r="AF8" s="17"/>
      <c r="AG8" s="17"/>
    </row>
    <row r="9" spans="1:33" s="12" customFormat="1" ht="30">
      <c r="G9" s="13"/>
      <c r="H9" s="13"/>
      <c r="L9" s="18"/>
      <c r="M9" s="35" t="str">
        <f>"Номер подачи заявления об "&amp;IF(numberPr_ch="","утверждении","изменении") &amp; " тарифов"</f>
        <v>Номер подачи заявления об утверждении тарифов</v>
      </c>
      <c r="N9" s="15"/>
      <c r="O9" s="36" t="str">
        <f>IF(numberPr_ch="",IF(numberPr="","",numberPr),numberPr_ch)</f>
        <v>4-3656-12</v>
      </c>
      <c r="P9" s="36"/>
      <c r="Q9" s="36"/>
      <c r="R9" s="36"/>
      <c r="S9" s="36"/>
      <c r="T9" s="36"/>
      <c r="U9" s="16"/>
      <c r="W9" s="17"/>
      <c r="X9" s="17"/>
      <c r="Y9" s="17"/>
      <c r="Z9" s="17"/>
      <c r="AA9" s="17"/>
      <c r="AB9" s="17"/>
      <c r="AC9" s="17"/>
      <c r="AD9" s="17"/>
      <c r="AE9" s="17"/>
      <c r="AF9" s="17"/>
      <c r="AG9" s="17"/>
    </row>
    <row r="10" spans="1:33" s="7" customFormat="1" ht="5.25" hidden="1">
      <c r="A10" s="6"/>
      <c r="B10" s="6"/>
      <c r="C10" s="6"/>
      <c r="D10" s="6"/>
      <c r="E10" s="6"/>
      <c r="F10" s="6"/>
      <c r="G10" s="6"/>
      <c r="H10" s="6"/>
      <c r="L10" s="8"/>
      <c r="M10" s="9"/>
      <c r="O10" s="10"/>
      <c r="P10" s="10"/>
      <c r="Q10" s="10"/>
      <c r="R10" s="10"/>
      <c r="S10" s="10"/>
      <c r="T10" s="10"/>
      <c r="U10" s="11"/>
      <c r="V10" s="11"/>
      <c r="W10" s="6"/>
      <c r="X10" s="6"/>
      <c r="Y10" s="6"/>
      <c r="Z10" s="6"/>
      <c r="AA10" s="6"/>
    </row>
    <row r="11" spans="1:33" s="12" customFormat="1" ht="15" hidden="1">
      <c r="G11" s="13"/>
      <c r="H11" s="13"/>
      <c r="L11" s="19"/>
      <c r="M11" s="19"/>
      <c r="N11" s="20"/>
      <c r="O11" s="21"/>
      <c r="P11" s="21"/>
      <c r="Q11" s="21"/>
      <c r="R11" s="21"/>
      <c r="S11" s="21"/>
      <c r="T11" s="21"/>
      <c r="U11" s="22" t="s">
        <v>1</v>
      </c>
      <c r="W11" s="17"/>
      <c r="X11" s="17"/>
      <c r="Y11" s="17"/>
      <c r="Z11" s="17"/>
      <c r="AA11" s="17"/>
      <c r="AB11" s="17"/>
      <c r="AC11" s="17"/>
      <c r="AD11" s="17"/>
      <c r="AE11" s="17"/>
      <c r="AF11" s="17"/>
      <c r="AG11" s="17"/>
    </row>
    <row r="12" spans="1:33">
      <c r="J12" s="31"/>
      <c r="K12" s="31"/>
      <c r="L12" s="5"/>
      <c r="M12" s="5"/>
      <c r="N12" s="5"/>
      <c r="O12" s="40"/>
      <c r="P12" s="40"/>
      <c r="Q12" s="40"/>
      <c r="R12" s="40"/>
      <c r="S12" s="40"/>
      <c r="T12" s="40"/>
      <c r="U12" s="40"/>
    </row>
    <row r="13" spans="1:33">
      <c r="J13" s="31"/>
      <c r="K13" s="31"/>
      <c r="L13" s="41" t="s">
        <v>2</v>
      </c>
      <c r="M13" s="41"/>
      <c r="N13" s="41"/>
      <c r="O13" s="41"/>
      <c r="P13" s="41"/>
      <c r="Q13" s="41"/>
      <c r="R13" s="41"/>
      <c r="S13" s="41"/>
      <c r="T13" s="41"/>
      <c r="U13" s="41"/>
      <c r="V13" s="41"/>
    </row>
    <row r="14" spans="1:33" ht="15">
      <c r="J14" s="31"/>
      <c r="K14" s="31"/>
      <c r="L14" s="41" t="s">
        <v>3</v>
      </c>
      <c r="M14" s="41" t="s">
        <v>4</v>
      </c>
      <c r="N14" s="42"/>
      <c r="O14" s="43" t="s">
        <v>5</v>
      </c>
      <c r="P14" s="43"/>
      <c r="Q14" s="43"/>
      <c r="R14" s="43"/>
      <c r="S14" s="43"/>
      <c r="T14" s="43"/>
      <c r="U14" s="41" t="s">
        <v>6</v>
      </c>
      <c r="V14" s="44" t="s">
        <v>7</v>
      </c>
    </row>
    <row r="15" spans="1:33">
      <c r="J15" s="31"/>
      <c r="K15" s="31"/>
      <c r="L15" s="41"/>
      <c r="M15" s="41"/>
      <c r="N15" s="42"/>
      <c r="O15" s="45" t="s">
        <v>8</v>
      </c>
      <c r="P15" s="45" t="s">
        <v>9</v>
      </c>
      <c r="Q15" s="45"/>
      <c r="R15" s="46" t="s">
        <v>10</v>
      </c>
      <c r="S15" s="46"/>
      <c r="T15" s="46"/>
      <c r="U15" s="41"/>
      <c r="V15" s="44"/>
    </row>
    <row r="16" spans="1:33" ht="45">
      <c r="J16" s="31"/>
      <c r="K16" s="31"/>
      <c r="L16" s="41"/>
      <c r="M16" s="41"/>
      <c r="N16" s="42"/>
      <c r="O16" s="45"/>
      <c r="P16" s="47" t="s">
        <v>11</v>
      </c>
      <c r="Q16" s="47" t="s">
        <v>12</v>
      </c>
      <c r="R16" s="48" t="s">
        <v>13</v>
      </c>
      <c r="S16" s="49" t="s">
        <v>14</v>
      </c>
      <c r="T16" s="49"/>
      <c r="U16" s="41"/>
      <c r="V16" s="44"/>
    </row>
    <row r="17" spans="1:28">
      <c r="J17" s="31"/>
      <c r="K17" s="37">
        <v>1</v>
      </c>
      <c r="L17" s="50" t="s">
        <v>15</v>
      </c>
      <c r="M17" s="50" t="s">
        <v>16</v>
      </c>
      <c r="N17" s="51" t="s">
        <v>16</v>
      </c>
      <c r="O17" s="52">
        <f ca="1">OFFSET(O17,0,-1)+1</f>
        <v>3</v>
      </c>
      <c r="P17" s="52">
        <f ca="1">OFFSET(P17,0,-1)+1</f>
        <v>4</v>
      </c>
      <c r="Q17" s="52">
        <f ca="1">OFFSET(Q17,0,-1)+1</f>
        <v>5</v>
      </c>
      <c r="R17" s="52">
        <f ca="1">OFFSET(R17,0,-1)+1</f>
        <v>6</v>
      </c>
      <c r="S17" s="53">
        <f ca="1">OFFSET(S17,0,-1)+1</f>
        <v>7</v>
      </c>
      <c r="T17" s="53"/>
      <c r="U17" s="52">
        <f ca="1">OFFSET(U17,0,-2)+1</f>
        <v>8</v>
      </c>
      <c r="V17" s="54">
        <f ca="1">OFFSET(V17,0,-1)</f>
        <v>8</v>
      </c>
    </row>
    <row r="18" spans="1:28" ht="11.25">
      <c r="A18" s="23">
        <v>1</v>
      </c>
      <c r="B18" s="24"/>
      <c r="C18" s="24"/>
      <c r="D18" s="24"/>
      <c r="E18" s="25"/>
      <c r="F18" s="26"/>
      <c r="G18" s="26"/>
      <c r="H18" s="26"/>
      <c r="I18" s="27"/>
      <c r="J18" s="38"/>
      <c r="K18" s="38"/>
      <c r="L18" s="55">
        <v>1</v>
      </c>
      <c r="M18" s="56" t="s">
        <v>17</v>
      </c>
      <c r="N18" s="57"/>
      <c r="O18" s="58" t="str">
        <f>IF('[1]Перечень тарифов'!J21="","","" &amp; '[1]Перечень тарифов'!J21 &amp; "")</f>
        <v>Тарифы на услуги по передаче тепловой энергии, теплоносителя от котельных ОАО "РЖД"</v>
      </c>
      <c r="P18" s="58"/>
      <c r="Q18" s="58"/>
      <c r="R18" s="58"/>
      <c r="S18" s="58"/>
      <c r="T18" s="58"/>
      <c r="U18" s="58"/>
      <c r="V18" s="58"/>
    </row>
    <row r="19" spans="1:28" hidden="1">
      <c r="A19" s="23"/>
      <c r="B19" s="23">
        <v>1</v>
      </c>
      <c r="C19" s="24"/>
      <c r="D19" s="24"/>
      <c r="E19" s="26"/>
      <c r="F19" s="26"/>
      <c r="G19" s="26"/>
      <c r="H19" s="26"/>
      <c r="I19" s="28"/>
      <c r="J19" s="39"/>
      <c r="K19" s="5"/>
      <c r="L19" s="55" t="s">
        <v>25</v>
      </c>
      <c r="M19" s="59"/>
      <c r="N19" s="57"/>
      <c r="O19" s="58"/>
      <c r="P19" s="58"/>
      <c r="Q19" s="58"/>
      <c r="R19" s="58"/>
      <c r="S19" s="58"/>
      <c r="T19" s="58"/>
      <c r="U19" s="58"/>
      <c r="V19" s="58"/>
    </row>
    <row r="20" spans="1:28" hidden="1">
      <c r="A20" s="23"/>
      <c r="B20" s="23"/>
      <c r="C20" s="23">
        <v>1</v>
      </c>
      <c r="D20" s="24"/>
      <c r="E20" s="26"/>
      <c r="F20" s="26"/>
      <c r="G20" s="26"/>
      <c r="H20" s="26"/>
      <c r="I20" s="29"/>
      <c r="J20" s="39"/>
      <c r="K20" s="5"/>
      <c r="L20" s="55" t="s">
        <v>26</v>
      </c>
      <c r="M20" s="60"/>
      <c r="N20" s="57"/>
      <c r="O20" s="58"/>
      <c r="P20" s="58"/>
      <c r="Q20" s="58"/>
      <c r="R20" s="58"/>
      <c r="S20" s="58"/>
      <c r="T20" s="58"/>
      <c r="U20" s="58"/>
      <c r="V20" s="58"/>
    </row>
    <row r="21" spans="1:28" hidden="1">
      <c r="A21" s="23"/>
      <c r="B21" s="23"/>
      <c r="C21" s="23"/>
      <c r="D21" s="23">
        <v>1</v>
      </c>
      <c r="E21" s="26"/>
      <c r="F21" s="26"/>
      <c r="G21" s="26"/>
      <c r="H21" s="26"/>
      <c r="I21" s="29"/>
      <c r="J21" s="39"/>
      <c r="K21" s="5"/>
      <c r="L21" s="55" t="s">
        <v>27</v>
      </c>
      <c r="M21" s="61"/>
      <c r="N21" s="57"/>
      <c r="O21" s="58"/>
      <c r="P21" s="58"/>
      <c r="Q21" s="58"/>
      <c r="R21" s="58"/>
      <c r="S21" s="58"/>
      <c r="T21" s="58"/>
      <c r="U21" s="58"/>
      <c r="V21" s="58"/>
    </row>
    <row r="22" spans="1:28" ht="11.25" hidden="1">
      <c r="A22" s="23"/>
      <c r="B22" s="23"/>
      <c r="C22" s="23"/>
      <c r="D22" s="23"/>
      <c r="E22" s="23">
        <v>1</v>
      </c>
      <c r="F22" s="26"/>
      <c r="G22" s="26"/>
      <c r="H22" s="24">
        <v>1</v>
      </c>
      <c r="I22" s="23">
        <v>1</v>
      </c>
      <c r="J22" s="26"/>
      <c r="K22" s="26"/>
      <c r="L22" s="55"/>
      <c r="M22" s="62"/>
      <c r="N22" s="63"/>
      <c r="O22" s="55"/>
      <c r="P22" s="55"/>
      <c r="Q22" s="55"/>
      <c r="R22" s="55"/>
      <c r="S22" s="55"/>
      <c r="T22" s="55"/>
      <c r="U22" s="55"/>
      <c r="V22" s="64"/>
    </row>
    <row r="23" spans="1:28" ht="11.25">
      <c r="A23" s="23"/>
      <c r="B23" s="23"/>
      <c r="C23" s="23"/>
      <c r="D23" s="23"/>
      <c r="E23" s="23"/>
      <c r="F23" s="23">
        <v>1</v>
      </c>
      <c r="G23" s="24"/>
      <c r="H23" s="24"/>
      <c r="I23" s="23"/>
      <c r="J23" s="23">
        <v>1</v>
      </c>
      <c r="K23" s="24"/>
      <c r="L23" s="55" t="s">
        <v>28</v>
      </c>
      <c r="M23" s="65" t="s">
        <v>18</v>
      </c>
      <c r="N23" s="63"/>
      <c r="O23" s="66" t="s">
        <v>19</v>
      </c>
      <c r="P23" s="66"/>
      <c r="Q23" s="66"/>
      <c r="R23" s="66"/>
      <c r="S23" s="66"/>
      <c r="T23" s="66"/>
      <c r="U23" s="66"/>
      <c r="V23" s="66"/>
      <c r="X23" s="30" t="e">
        <f ca="1">strCheckUnique(Y23:Y25)</f>
        <v>#NAME?</v>
      </c>
      <c r="Z23" s="30"/>
    </row>
    <row r="24" spans="1:28" ht="11.25" customHeight="1">
      <c r="A24" s="23"/>
      <c r="B24" s="23"/>
      <c r="C24" s="23"/>
      <c r="D24" s="23"/>
      <c r="E24" s="23"/>
      <c r="F24" s="23"/>
      <c r="G24" s="24">
        <v>1</v>
      </c>
      <c r="H24" s="24"/>
      <c r="I24" s="23"/>
      <c r="J24" s="23"/>
      <c r="K24" s="24">
        <v>1</v>
      </c>
      <c r="L24" s="55" t="s">
        <v>29</v>
      </c>
      <c r="M24" s="67" t="s">
        <v>20</v>
      </c>
      <c r="N24" s="68"/>
      <c r="O24" s="69">
        <v>866.45083051241977</v>
      </c>
      <c r="P24" s="70"/>
      <c r="Q24" s="71"/>
      <c r="R24" s="72" t="s">
        <v>21</v>
      </c>
      <c r="S24" s="73" t="s">
        <v>22</v>
      </c>
      <c r="T24" s="72" t="s">
        <v>23</v>
      </c>
      <c r="U24" s="73" t="s">
        <v>24</v>
      </c>
      <c r="V24" s="42"/>
      <c r="W24" s="4" t="e">
        <f ca="1">strCheckDate(O25:V25)</f>
        <v>#NAME?</v>
      </c>
      <c r="X24" s="30"/>
      <c r="Y24" s="30" t="str">
        <f>IF(M24="","",M24 )</f>
        <v>вода</v>
      </c>
      <c r="Z24" s="30"/>
      <c r="AA24" s="30"/>
      <c r="AB24" s="30"/>
    </row>
    <row r="25" spans="1:28" ht="8.25" customHeight="1">
      <c r="A25" s="23"/>
      <c r="B25" s="23"/>
      <c r="C25" s="23"/>
      <c r="D25" s="23"/>
      <c r="E25" s="23"/>
      <c r="F25" s="23"/>
      <c r="G25" s="24"/>
      <c r="H25" s="24"/>
      <c r="I25" s="23"/>
      <c r="J25" s="23"/>
      <c r="K25" s="24"/>
      <c r="L25" s="74"/>
      <c r="M25" s="75"/>
      <c r="N25" s="68"/>
      <c r="O25" s="70"/>
      <c r="P25" s="70"/>
      <c r="Q25" s="76" t="str">
        <f>R24 &amp; "-" &amp; T24</f>
        <v>01.01.2022-31.12.2022</v>
      </c>
      <c r="R25" s="77"/>
      <c r="S25" s="73"/>
      <c r="T25" s="77"/>
      <c r="U25" s="73"/>
      <c r="V25" s="42"/>
    </row>
  </sheetData>
  <mergeCells count="36">
    <mergeCell ref="O21:V21"/>
    <mergeCell ref="E22:E25"/>
    <mergeCell ref="I22:I25"/>
    <mergeCell ref="F23:F25"/>
    <mergeCell ref="J23:J25"/>
    <mergeCell ref="O23:V23"/>
    <mergeCell ref="R24:R25"/>
    <mergeCell ref="S24:S25"/>
    <mergeCell ref="T24:T25"/>
    <mergeCell ref="U24:U25"/>
    <mergeCell ref="R15:T15"/>
    <mergeCell ref="S16:T16"/>
    <mergeCell ref="S17:T17"/>
    <mergeCell ref="A18:A25"/>
    <mergeCell ref="O18:V18"/>
    <mergeCell ref="B19:B25"/>
    <mergeCell ref="O19:V19"/>
    <mergeCell ref="C20:C25"/>
    <mergeCell ref="O20:V20"/>
    <mergeCell ref="D21:D25"/>
    <mergeCell ref="O12:U12"/>
    <mergeCell ref="L13:V13"/>
    <mergeCell ref="L14:L16"/>
    <mergeCell ref="M14:M16"/>
    <mergeCell ref="O14:T14"/>
    <mergeCell ref="U14:U16"/>
    <mergeCell ref="V14:V16"/>
    <mergeCell ref="O15:O16"/>
    <mergeCell ref="P15:Q15"/>
    <mergeCell ref="L5:T5"/>
    <mergeCell ref="O7:T7"/>
    <mergeCell ref="O8:T8"/>
    <mergeCell ref="O9:T9"/>
    <mergeCell ref="O10:T10"/>
    <mergeCell ref="L11:M11"/>
    <mergeCell ref="O11:T11"/>
  </mergeCells>
  <dataValidations count="9">
    <dataValidation type="decimal" allowBlank="1" showErrorMessage="1" errorTitle="Ошибка" error="Допускается ввод только действительных чисел!" sqref="O24">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 allowBlank="1" promptTitle="checkPeriodRange" sqref="Q25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Q65552 JL65552 TH65552 ADD65552 AMZ65552 AWV65552 BGR65552 BQN65552 CAJ65552 CKF65552 CUB65552 DDX65552 DNT65552 DXP65552 EHL65552 ERH65552 FBD65552 FKZ65552 FUV65552 GER65552 GON65552 GYJ65552 HIF65552 HSB65552 IBX65552 ILT65552 IVP65552 JFL65552 JPH65552 JZD65552 KIZ65552 KSV65552 LCR65552 LMN65552 LWJ65552 MGF65552 MQB65552 MZX65552 NJT65552 NTP65552 ODL65552 ONH65552 OXD65552 PGZ65552 PQV65552 QAR65552 QKN65552 QUJ65552 REF65552 ROB65552 RXX65552 SHT65552 SRP65552 TBL65552 TLH65552 TVD65552 UEZ65552 UOV65552 UYR65552 VIN65552 VSJ65552 WCF65552 WMB65552 WVX65552 Q131088 JL131088 TH131088 ADD131088 AMZ131088 AWV131088 BGR131088 BQN131088 CAJ131088 CKF131088 CUB131088 DDX131088 DNT131088 DXP131088 EHL131088 ERH131088 FBD131088 FKZ131088 FUV131088 GER131088 GON131088 GYJ131088 HIF131088 HSB131088 IBX131088 ILT131088 IVP131088 JFL131088 JPH131088 JZD131088 KIZ131088 KSV131088 LCR131088 LMN131088 LWJ131088 MGF131088 MQB131088 MZX131088 NJT131088 NTP131088 ODL131088 ONH131088 OXD131088 PGZ131088 PQV131088 QAR131088 QKN131088 QUJ131088 REF131088 ROB131088 RXX131088 SHT131088 SRP131088 TBL131088 TLH131088 TVD131088 UEZ131088 UOV131088 UYR131088 VIN131088 VSJ131088 WCF131088 WMB131088 WVX131088 Q196624 JL196624 TH196624 ADD196624 AMZ196624 AWV196624 BGR196624 BQN196624 CAJ196624 CKF196624 CUB196624 DDX196624 DNT196624 DXP196624 EHL196624 ERH196624 FBD196624 FKZ196624 FUV196624 GER196624 GON196624 GYJ196624 HIF196624 HSB196624 IBX196624 ILT196624 IVP196624 JFL196624 JPH196624 JZD196624 KIZ196624 KSV196624 LCR196624 LMN196624 LWJ196624 MGF196624 MQB196624 MZX196624 NJT196624 NTP196624 ODL196624 ONH196624 OXD196624 PGZ196624 PQV196624 QAR196624 QKN196624 QUJ196624 REF196624 ROB196624 RXX196624 SHT196624 SRP196624 TBL196624 TLH196624 TVD196624 UEZ196624 UOV196624 UYR196624 VIN196624 VSJ196624 WCF196624 WMB196624 WVX196624 Q262160 JL262160 TH262160 ADD262160 AMZ262160 AWV262160 BGR262160 BQN262160 CAJ262160 CKF262160 CUB262160 DDX262160 DNT262160 DXP262160 EHL262160 ERH262160 FBD262160 FKZ262160 FUV262160 GER262160 GON262160 GYJ262160 HIF262160 HSB262160 IBX262160 ILT262160 IVP262160 JFL262160 JPH262160 JZD262160 KIZ262160 KSV262160 LCR262160 LMN262160 LWJ262160 MGF262160 MQB262160 MZX262160 NJT262160 NTP262160 ODL262160 ONH262160 OXD262160 PGZ262160 PQV262160 QAR262160 QKN262160 QUJ262160 REF262160 ROB262160 RXX262160 SHT262160 SRP262160 TBL262160 TLH262160 TVD262160 UEZ262160 UOV262160 UYR262160 VIN262160 VSJ262160 WCF262160 WMB262160 WVX262160 Q327696 JL327696 TH327696 ADD327696 AMZ327696 AWV327696 BGR327696 BQN327696 CAJ327696 CKF327696 CUB327696 DDX327696 DNT327696 DXP327696 EHL327696 ERH327696 FBD327696 FKZ327696 FUV327696 GER327696 GON327696 GYJ327696 HIF327696 HSB327696 IBX327696 ILT327696 IVP327696 JFL327696 JPH327696 JZD327696 KIZ327696 KSV327696 LCR327696 LMN327696 LWJ327696 MGF327696 MQB327696 MZX327696 NJT327696 NTP327696 ODL327696 ONH327696 OXD327696 PGZ327696 PQV327696 QAR327696 QKN327696 QUJ327696 REF327696 ROB327696 RXX327696 SHT327696 SRP327696 TBL327696 TLH327696 TVD327696 UEZ327696 UOV327696 UYR327696 VIN327696 VSJ327696 WCF327696 WMB327696 WVX327696 Q393232 JL393232 TH393232 ADD393232 AMZ393232 AWV393232 BGR393232 BQN393232 CAJ393232 CKF393232 CUB393232 DDX393232 DNT393232 DXP393232 EHL393232 ERH393232 FBD393232 FKZ393232 FUV393232 GER393232 GON393232 GYJ393232 HIF393232 HSB393232 IBX393232 ILT393232 IVP393232 JFL393232 JPH393232 JZD393232 KIZ393232 KSV393232 LCR393232 LMN393232 LWJ393232 MGF393232 MQB393232 MZX393232 NJT393232 NTP393232 ODL393232 ONH393232 OXD393232 PGZ393232 PQV393232 QAR393232 QKN393232 QUJ393232 REF393232 ROB393232 RXX393232 SHT393232 SRP393232 TBL393232 TLH393232 TVD393232 UEZ393232 UOV393232 UYR393232 VIN393232 VSJ393232 WCF393232 WMB393232 WVX393232 Q458768 JL458768 TH458768 ADD458768 AMZ458768 AWV458768 BGR458768 BQN458768 CAJ458768 CKF458768 CUB458768 DDX458768 DNT458768 DXP458768 EHL458768 ERH458768 FBD458768 FKZ458768 FUV458768 GER458768 GON458768 GYJ458768 HIF458768 HSB458768 IBX458768 ILT458768 IVP458768 JFL458768 JPH458768 JZD458768 KIZ458768 KSV458768 LCR458768 LMN458768 LWJ458768 MGF458768 MQB458768 MZX458768 NJT458768 NTP458768 ODL458768 ONH458768 OXD458768 PGZ458768 PQV458768 QAR458768 QKN458768 QUJ458768 REF458768 ROB458768 RXX458768 SHT458768 SRP458768 TBL458768 TLH458768 TVD458768 UEZ458768 UOV458768 UYR458768 VIN458768 VSJ458768 WCF458768 WMB458768 WVX458768 Q524304 JL524304 TH524304 ADD524304 AMZ524304 AWV524304 BGR524304 BQN524304 CAJ524304 CKF524304 CUB524304 DDX524304 DNT524304 DXP524304 EHL524304 ERH524304 FBD524304 FKZ524304 FUV524304 GER524304 GON524304 GYJ524304 HIF524304 HSB524304 IBX524304 ILT524304 IVP524304 JFL524304 JPH524304 JZD524304 KIZ524304 KSV524304 LCR524304 LMN524304 LWJ524304 MGF524304 MQB524304 MZX524304 NJT524304 NTP524304 ODL524304 ONH524304 OXD524304 PGZ524304 PQV524304 QAR524304 QKN524304 QUJ524304 REF524304 ROB524304 RXX524304 SHT524304 SRP524304 TBL524304 TLH524304 TVD524304 UEZ524304 UOV524304 UYR524304 VIN524304 VSJ524304 WCF524304 WMB524304 WVX524304 Q589840 JL589840 TH589840 ADD589840 AMZ589840 AWV589840 BGR589840 BQN589840 CAJ589840 CKF589840 CUB589840 DDX589840 DNT589840 DXP589840 EHL589840 ERH589840 FBD589840 FKZ589840 FUV589840 GER589840 GON589840 GYJ589840 HIF589840 HSB589840 IBX589840 ILT589840 IVP589840 JFL589840 JPH589840 JZD589840 KIZ589840 KSV589840 LCR589840 LMN589840 LWJ589840 MGF589840 MQB589840 MZX589840 NJT589840 NTP589840 ODL589840 ONH589840 OXD589840 PGZ589840 PQV589840 QAR589840 QKN589840 QUJ589840 REF589840 ROB589840 RXX589840 SHT589840 SRP589840 TBL589840 TLH589840 TVD589840 UEZ589840 UOV589840 UYR589840 VIN589840 VSJ589840 WCF589840 WMB589840 WVX589840 Q655376 JL655376 TH655376 ADD655376 AMZ655376 AWV655376 BGR655376 BQN655376 CAJ655376 CKF655376 CUB655376 DDX655376 DNT655376 DXP655376 EHL655376 ERH655376 FBD655376 FKZ655376 FUV655376 GER655376 GON655376 GYJ655376 HIF655376 HSB655376 IBX655376 ILT655376 IVP655376 JFL655376 JPH655376 JZD655376 KIZ655376 KSV655376 LCR655376 LMN655376 LWJ655376 MGF655376 MQB655376 MZX655376 NJT655376 NTP655376 ODL655376 ONH655376 OXD655376 PGZ655376 PQV655376 QAR655376 QKN655376 QUJ655376 REF655376 ROB655376 RXX655376 SHT655376 SRP655376 TBL655376 TLH655376 TVD655376 UEZ655376 UOV655376 UYR655376 VIN655376 VSJ655376 WCF655376 WMB655376 WVX655376 Q720912 JL720912 TH720912 ADD720912 AMZ720912 AWV720912 BGR720912 BQN720912 CAJ720912 CKF720912 CUB720912 DDX720912 DNT720912 DXP720912 EHL720912 ERH720912 FBD720912 FKZ720912 FUV720912 GER720912 GON720912 GYJ720912 HIF720912 HSB720912 IBX720912 ILT720912 IVP720912 JFL720912 JPH720912 JZD720912 KIZ720912 KSV720912 LCR720912 LMN720912 LWJ720912 MGF720912 MQB720912 MZX720912 NJT720912 NTP720912 ODL720912 ONH720912 OXD720912 PGZ720912 PQV720912 QAR720912 QKN720912 QUJ720912 REF720912 ROB720912 RXX720912 SHT720912 SRP720912 TBL720912 TLH720912 TVD720912 UEZ720912 UOV720912 UYR720912 VIN720912 VSJ720912 WCF720912 WMB720912 WVX720912 Q786448 JL786448 TH786448 ADD786448 AMZ786448 AWV786448 BGR786448 BQN786448 CAJ786448 CKF786448 CUB786448 DDX786448 DNT786448 DXP786448 EHL786448 ERH786448 FBD786448 FKZ786448 FUV786448 GER786448 GON786448 GYJ786448 HIF786448 HSB786448 IBX786448 ILT786448 IVP786448 JFL786448 JPH786448 JZD786448 KIZ786448 KSV786448 LCR786448 LMN786448 LWJ786448 MGF786448 MQB786448 MZX786448 NJT786448 NTP786448 ODL786448 ONH786448 OXD786448 PGZ786448 PQV786448 QAR786448 QKN786448 QUJ786448 REF786448 ROB786448 RXX786448 SHT786448 SRP786448 TBL786448 TLH786448 TVD786448 UEZ786448 UOV786448 UYR786448 VIN786448 VSJ786448 WCF786448 WMB786448 WVX786448 Q851984 JL851984 TH851984 ADD851984 AMZ851984 AWV851984 BGR851984 BQN851984 CAJ851984 CKF851984 CUB851984 DDX851984 DNT851984 DXP851984 EHL851984 ERH851984 FBD851984 FKZ851984 FUV851984 GER851984 GON851984 GYJ851984 HIF851984 HSB851984 IBX851984 ILT851984 IVP851984 JFL851984 JPH851984 JZD851984 KIZ851984 KSV851984 LCR851984 LMN851984 LWJ851984 MGF851984 MQB851984 MZX851984 NJT851984 NTP851984 ODL851984 ONH851984 OXD851984 PGZ851984 PQV851984 QAR851984 QKN851984 QUJ851984 REF851984 ROB851984 RXX851984 SHT851984 SRP851984 TBL851984 TLH851984 TVD851984 UEZ851984 UOV851984 UYR851984 VIN851984 VSJ851984 WCF851984 WMB851984 WVX851984 Q917520 JL917520 TH917520 ADD917520 AMZ917520 AWV917520 BGR917520 BQN917520 CAJ917520 CKF917520 CUB917520 DDX917520 DNT917520 DXP917520 EHL917520 ERH917520 FBD917520 FKZ917520 FUV917520 GER917520 GON917520 GYJ917520 HIF917520 HSB917520 IBX917520 ILT917520 IVP917520 JFL917520 JPH917520 JZD917520 KIZ917520 KSV917520 LCR917520 LMN917520 LWJ917520 MGF917520 MQB917520 MZX917520 NJT917520 NTP917520 ODL917520 ONH917520 OXD917520 PGZ917520 PQV917520 QAR917520 QKN917520 QUJ917520 REF917520 ROB917520 RXX917520 SHT917520 SRP917520 TBL917520 TLH917520 TVD917520 UEZ917520 UOV917520 UYR917520 VIN917520 VSJ917520 WCF917520 WMB917520 WVX917520 Q983056 JL983056 TH983056 ADD983056 AMZ983056 AWV983056 BGR983056 BQN983056 CAJ983056 CKF983056 CUB983056 DDX983056 DNT983056 DXP983056 EHL983056 ERH983056 FBD983056 FKZ983056 FUV983056 GER983056 GON983056 GYJ983056 HIF983056 HSB983056 IBX983056 ILT983056 IVP983056 JFL983056 JPH983056 JZD983056 KIZ983056 KSV983056 LCR983056 LMN983056 LWJ983056 MGF983056 MQB983056 MZX983056 NJT983056 NTP983056 ODL983056 ONH983056 OXD983056 PGZ983056 PQV983056 QAR983056 QKN983056 QUJ983056 REF983056 ROB983056 RXX983056 SHT983056 SRP983056 TBL983056 TLH983056 TVD983056 UEZ983056 UOV983056 UYR983056 VIN983056 VSJ983056 WCF983056 WMB983056 WVX983056"/>
    <dataValidation allowBlank="1" showInputMessage="1" showErrorMessage="1" prompt="Для выбора выполните двойной щелчок левой клавиши мыши по соответствующей ячейке." sqref="JP24 S65551:S65552 JN65551:JN65552 TJ65551:TJ65552 ADF65551:ADF65552 ANB65551:ANB65552 AWX65551:AWX65552 BGT65551:BGT65552 BQP65551:BQP65552 CAL65551:CAL65552 CKH65551:CKH65552 CUD65551:CUD65552 DDZ65551:DDZ65552 DNV65551:DNV65552 DXR65551:DXR65552 EHN65551:EHN65552 ERJ65551:ERJ65552 FBF65551:FBF65552 FLB65551:FLB65552 FUX65551:FUX65552 GET65551:GET65552 GOP65551:GOP65552 GYL65551:GYL65552 HIH65551:HIH65552 HSD65551:HSD65552 IBZ65551:IBZ65552 ILV65551:ILV65552 IVR65551:IVR65552 JFN65551:JFN65552 JPJ65551:JPJ65552 JZF65551:JZF65552 KJB65551:KJB65552 KSX65551:KSX65552 LCT65551:LCT65552 LMP65551:LMP65552 LWL65551:LWL65552 MGH65551:MGH65552 MQD65551:MQD65552 MZZ65551:MZZ65552 NJV65551:NJV65552 NTR65551:NTR65552 ODN65551:ODN65552 ONJ65551:ONJ65552 OXF65551:OXF65552 PHB65551:PHB65552 PQX65551:PQX65552 QAT65551:QAT65552 QKP65551:QKP65552 QUL65551:QUL65552 REH65551:REH65552 ROD65551:ROD65552 RXZ65551:RXZ65552 SHV65551:SHV65552 SRR65551:SRR65552 TBN65551:TBN65552 TLJ65551:TLJ65552 TVF65551:TVF65552 UFB65551:UFB65552 UOX65551:UOX65552 UYT65551:UYT65552 VIP65551:VIP65552 VSL65551:VSL65552 WCH65551:WCH65552 WMD65551:WMD65552 WVZ65551:WVZ65552 S131087:S131088 JN131087:JN131088 TJ131087:TJ131088 ADF131087:ADF131088 ANB131087:ANB131088 AWX131087:AWX131088 BGT131087:BGT131088 BQP131087:BQP131088 CAL131087:CAL131088 CKH131087:CKH131088 CUD131087:CUD131088 DDZ131087:DDZ131088 DNV131087:DNV131088 DXR131087:DXR131088 EHN131087:EHN131088 ERJ131087:ERJ131088 FBF131087:FBF131088 FLB131087:FLB131088 FUX131087:FUX131088 GET131087:GET131088 GOP131087:GOP131088 GYL131087:GYL131088 HIH131087:HIH131088 HSD131087:HSD131088 IBZ131087:IBZ131088 ILV131087:ILV131088 IVR131087:IVR131088 JFN131087:JFN131088 JPJ131087:JPJ131088 JZF131087:JZF131088 KJB131087:KJB131088 KSX131087:KSX131088 LCT131087:LCT131088 LMP131087:LMP131088 LWL131087:LWL131088 MGH131087:MGH131088 MQD131087:MQD131088 MZZ131087:MZZ131088 NJV131087:NJV131088 NTR131087:NTR131088 ODN131087:ODN131088 ONJ131087:ONJ131088 OXF131087:OXF131088 PHB131087:PHB131088 PQX131087:PQX131088 QAT131087:QAT131088 QKP131087:QKP131088 QUL131087:QUL131088 REH131087:REH131088 ROD131087:ROD131088 RXZ131087:RXZ131088 SHV131087:SHV131088 SRR131087:SRR131088 TBN131087:TBN131088 TLJ131087:TLJ131088 TVF131087:TVF131088 UFB131087:UFB131088 UOX131087:UOX131088 UYT131087:UYT131088 VIP131087:VIP131088 VSL131087:VSL131088 WCH131087:WCH131088 WMD131087:WMD131088 WVZ131087:WVZ131088 S196623:S196624 JN196623:JN196624 TJ196623:TJ196624 ADF196623:ADF196624 ANB196623:ANB196624 AWX196623:AWX196624 BGT196623:BGT196624 BQP196623:BQP196624 CAL196623:CAL196624 CKH196623:CKH196624 CUD196623:CUD196624 DDZ196623:DDZ196624 DNV196623:DNV196624 DXR196623:DXR196624 EHN196623:EHN196624 ERJ196623:ERJ196624 FBF196623:FBF196624 FLB196623:FLB196624 FUX196623:FUX196624 GET196623:GET196624 GOP196623:GOP196624 GYL196623:GYL196624 HIH196623:HIH196624 HSD196623:HSD196624 IBZ196623:IBZ196624 ILV196623:ILV196624 IVR196623:IVR196624 JFN196623:JFN196624 JPJ196623:JPJ196624 JZF196623:JZF196624 KJB196623:KJB196624 KSX196623:KSX196624 LCT196623:LCT196624 LMP196623:LMP196624 LWL196623:LWL196624 MGH196623:MGH196624 MQD196623:MQD196624 MZZ196623:MZZ196624 NJV196623:NJV196624 NTR196623:NTR196624 ODN196623:ODN196624 ONJ196623:ONJ196624 OXF196623:OXF196624 PHB196623:PHB196624 PQX196623:PQX196624 QAT196623:QAT196624 QKP196623:QKP196624 QUL196623:QUL196624 REH196623:REH196624 ROD196623:ROD196624 RXZ196623:RXZ196624 SHV196623:SHV196624 SRR196623:SRR196624 TBN196623:TBN196624 TLJ196623:TLJ196624 TVF196623:TVF196624 UFB196623:UFB196624 UOX196623:UOX196624 UYT196623:UYT196624 VIP196623:VIP196624 VSL196623:VSL196624 WCH196623:WCH196624 WMD196623:WMD196624 WVZ196623:WVZ196624 S262159:S262160 JN262159:JN262160 TJ262159:TJ262160 ADF262159:ADF262160 ANB262159:ANB262160 AWX262159:AWX262160 BGT262159:BGT262160 BQP262159:BQP262160 CAL262159:CAL262160 CKH262159:CKH262160 CUD262159:CUD262160 DDZ262159:DDZ262160 DNV262159:DNV262160 DXR262159:DXR262160 EHN262159:EHN262160 ERJ262159:ERJ262160 FBF262159:FBF262160 FLB262159:FLB262160 FUX262159:FUX262160 GET262159:GET262160 GOP262159:GOP262160 GYL262159:GYL262160 HIH262159:HIH262160 HSD262159:HSD262160 IBZ262159:IBZ262160 ILV262159:ILV262160 IVR262159:IVR262160 JFN262159:JFN262160 JPJ262159:JPJ262160 JZF262159:JZF262160 KJB262159:KJB262160 KSX262159:KSX262160 LCT262159:LCT262160 LMP262159:LMP262160 LWL262159:LWL262160 MGH262159:MGH262160 MQD262159:MQD262160 MZZ262159:MZZ262160 NJV262159:NJV262160 NTR262159:NTR262160 ODN262159:ODN262160 ONJ262159:ONJ262160 OXF262159:OXF262160 PHB262159:PHB262160 PQX262159:PQX262160 QAT262159:QAT262160 QKP262159:QKP262160 QUL262159:QUL262160 REH262159:REH262160 ROD262159:ROD262160 RXZ262159:RXZ262160 SHV262159:SHV262160 SRR262159:SRR262160 TBN262159:TBN262160 TLJ262159:TLJ262160 TVF262159:TVF262160 UFB262159:UFB262160 UOX262159:UOX262160 UYT262159:UYT262160 VIP262159:VIP262160 VSL262159:VSL262160 WCH262159:WCH262160 WMD262159:WMD262160 WVZ262159:WVZ262160 S327695:S327696 JN327695:JN327696 TJ327695:TJ327696 ADF327695:ADF327696 ANB327695:ANB327696 AWX327695:AWX327696 BGT327695:BGT327696 BQP327695:BQP327696 CAL327695:CAL327696 CKH327695:CKH327696 CUD327695:CUD327696 DDZ327695:DDZ327696 DNV327695:DNV327696 DXR327695:DXR327696 EHN327695:EHN327696 ERJ327695:ERJ327696 FBF327695:FBF327696 FLB327695:FLB327696 FUX327695:FUX327696 GET327695:GET327696 GOP327695:GOP327696 GYL327695:GYL327696 HIH327695:HIH327696 HSD327695:HSD327696 IBZ327695:IBZ327696 ILV327695:ILV327696 IVR327695:IVR327696 JFN327695:JFN327696 JPJ327695:JPJ327696 JZF327695:JZF327696 KJB327695:KJB327696 KSX327695:KSX327696 LCT327695:LCT327696 LMP327695:LMP327696 LWL327695:LWL327696 MGH327695:MGH327696 MQD327695:MQD327696 MZZ327695:MZZ327696 NJV327695:NJV327696 NTR327695:NTR327696 ODN327695:ODN327696 ONJ327695:ONJ327696 OXF327695:OXF327696 PHB327695:PHB327696 PQX327695:PQX327696 QAT327695:QAT327696 QKP327695:QKP327696 QUL327695:QUL327696 REH327695:REH327696 ROD327695:ROD327696 RXZ327695:RXZ327696 SHV327695:SHV327696 SRR327695:SRR327696 TBN327695:TBN327696 TLJ327695:TLJ327696 TVF327695:TVF327696 UFB327695:UFB327696 UOX327695:UOX327696 UYT327695:UYT327696 VIP327695:VIP327696 VSL327695:VSL327696 WCH327695:WCH327696 WMD327695:WMD327696 WVZ327695:WVZ327696 S393231:S393232 JN393231:JN393232 TJ393231:TJ393232 ADF393231:ADF393232 ANB393231:ANB393232 AWX393231:AWX393232 BGT393231:BGT393232 BQP393231:BQP393232 CAL393231:CAL393232 CKH393231:CKH393232 CUD393231:CUD393232 DDZ393231:DDZ393232 DNV393231:DNV393232 DXR393231:DXR393232 EHN393231:EHN393232 ERJ393231:ERJ393232 FBF393231:FBF393232 FLB393231:FLB393232 FUX393231:FUX393232 GET393231:GET393232 GOP393231:GOP393232 GYL393231:GYL393232 HIH393231:HIH393232 HSD393231:HSD393232 IBZ393231:IBZ393232 ILV393231:ILV393232 IVR393231:IVR393232 JFN393231:JFN393232 JPJ393231:JPJ393232 JZF393231:JZF393232 KJB393231:KJB393232 KSX393231:KSX393232 LCT393231:LCT393232 LMP393231:LMP393232 LWL393231:LWL393232 MGH393231:MGH393232 MQD393231:MQD393232 MZZ393231:MZZ393232 NJV393231:NJV393232 NTR393231:NTR393232 ODN393231:ODN393232 ONJ393231:ONJ393232 OXF393231:OXF393232 PHB393231:PHB393232 PQX393231:PQX393232 QAT393231:QAT393232 QKP393231:QKP393232 QUL393231:QUL393232 REH393231:REH393232 ROD393231:ROD393232 RXZ393231:RXZ393232 SHV393231:SHV393232 SRR393231:SRR393232 TBN393231:TBN393232 TLJ393231:TLJ393232 TVF393231:TVF393232 UFB393231:UFB393232 UOX393231:UOX393232 UYT393231:UYT393232 VIP393231:VIP393232 VSL393231:VSL393232 WCH393231:WCH393232 WMD393231:WMD393232 WVZ393231:WVZ393232 S458767:S458768 JN458767:JN458768 TJ458767:TJ458768 ADF458767:ADF458768 ANB458767:ANB458768 AWX458767:AWX458768 BGT458767:BGT458768 BQP458767:BQP458768 CAL458767:CAL458768 CKH458767:CKH458768 CUD458767:CUD458768 DDZ458767:DDZ458768 DNV458767:DNV458768 DXR458767:DXR458768 EHN458767:EHN458768 ERJ458767:ERJ458768 FBF458767:FBF458768 FLB458767:FLB458768 FUX458767:FUX458768 GET458767:GET458768 GOP458767:GOP458768 GYL458767:GYL458768 HIH458767:HIH458768 HSD458767:HSD458768 IBZ458767:IBZ458768 ILV458767:ILV458768 IVR458767:IVR458768 JFN458767:JFN458768 JPJ458767:JPJ458768 JZF458767:JZF458768 KJB458767:KJB458768 KSX458767:KSX458768 LCT458767:LCT458768 LMP458767:LMP458768 LWL458767:LWL458768 MGH458767:MGH458768 MQD458767:MQD458768 MZZ458767:MZZ458768 NJV458767:NJV458768 NTR458767:NTR458768 ODN458767:ODN458768 ONJ458767:ONJ458768 OXF458767:OXF458768 PHB458767:PHB458768 PQX458767:PQX458768 QAT458767:QAT458768 QKP458767:QKP458768 QUL458767:QUL458768 REH458767:REH458768 ROD458767:ROD458768 RXZ458767:RXZ458768 SHV458767:SHV458768 SRR458767:SRR458768 TBN458767:TBN458768 TLJ458767:TLJ458768 TVF458767:TVF458768 UFB458767:UFB458768 UOX458767:UOX458768 UYT458767:UYT458768 VIP458767:VIP458768 VSL458767:VSL458768 WCH458767:WCH458768 WMD458767:WMD458768 WVZ458767:WVZ458768 S524303:S524304 JN524303:JN524304 TJ524303:TJ524304 ADF524303:ADF524304 ANB524303:ANB524304 AWX524303:AWX524304 BGT524303:BGT524304 BQP524303:BQP524304 CAL524303:CAL524304 CKH524303:CKH524304 CUD524303:CUD524304 DDZ524303:DDZ524304 DNV524303:DNV524304 DXR524303:DXR524304 EHN524303:EHN524304 ERJ524303:ERJ524304 FBF524303:FBF524304 FLB524303:FLB524304 FUX524303:FUX524304 GET524303:GET524304 GOP524303:GOP524304 GYL524303:GYL524304 HIH524303:HIH524304 HSD524303:HSD524304 IBZ524303:IBZ524304 ILV524303:ILV524304 IVR524303:IVR524304 JFN524303:JFN524304 JPJ524303:JPJ524304 JZF524303:JZF524304 KJB524303:KJB524304 KSX524303:KSX524304 LCT524303:LCT524304 LMP524303:LMP524304 LWL524303:LWL524304 MGH524303:MGH524304 MQD524303:MQD524304 MZZ524303:MZZ524304 NJV524303:NJV524304 NTR524303:NTR524304 ODN524303:ODN524304 ONJ524303:ONJ524304 OXF524303:OXF524304 PHB524303:PHB524304 PQX524303:PQX524304 QAT524303:QAT524304 QKP524303:QKP524304 QUL524303:QUL524304 REH524303:REH524304 ROD524303:ROD524304 RXZ524303:RXZ524304 SHV524303:SHV524304 SRR524303:SRR524304 TBN524303:TBN524304 TLJ524303:TLJ524304 TVF524303:TVF524304 UFB524303:UFB524304 UOX524303:UOX524304 UYT524303:UYT524304 VIP524303:VIP524304 VSL524303:VSL524304 WCH524303:WCH524304 WMD524303:WMD524304 WVZ524303:WVZ524304 S589839:S589840 JN589839:JN589840 TJ589839:TJ589840 ADF589839:ADF589840 ANB589839:ANB589840 AWX589839:AWX589840 BGT589839:BGT589840 BQP589839:BQP589840 CAL589839:CAL589840 CKH589839:CKH589840 CUD589839:CUD589840 DDZ589839:DDZ589840 DNV589839:DNV589840 DXR589839:DXR589840 EHN589839:EHN589840 ERJ589839:ERJ589840 FBF589839:FBF589840 FLB589839:FLB589840 FUX589839:FUX589840 GET589839:GET589840 GOP589839:GOP589840 GYL589839:GYL589840 HIH589839:HIH589840 HSD589839:HSD589840 IBZ589839:IBZ589840 ILV589839:ILV589840 IVR589839:IVR589840 JFN589839:JFN589840 JPJ589839:JPJ589840 JZF589839:JZF589840 KJB589839:KJB589840 KSX589839:KSX589840 LCT589839:LCT589840 LMP589839:LMP589840 LWL589839:LWL589840 MGH589839:MGH589840 MQD589839:MQD589840 MZZ589839:MZZ589840 NJV589839:NJV589840 NTR589839:NTR589840 ODN589839:ODN589840 ONJ589839:ONJ589840 OXF589839:OXF589840 PHB589839:PHB589840 PQX589839:PQX589840 QAT589839:QAT589840 QKP589839:QKP589840 QUL589839:QUL589840 REH589839:REH589840 ROD589839:ROD589840 RXZ589839:RXZ589840 SHV589839:SHV589840 SRR589839:SRR589840 TBN589839:TBN589840 TLJ589839:TLJ589840 TVF589839:TVF589840 UFB589839:UFB589840 UOX589839:UOX589840 UYT589839:UYT589840 VIP589839:VIP589840 VSL589839:VSL589840 WCH589839:WCH589840 WMD589839:WMD589840 WVZ589839:WVZ589840 S655375:S655376 JN655375:JN655376 TJ655375:TJ655376 ADF655375:ADF655376 ANB655375:ANB655376 AWX655375:AWX655376 BGT655375:BGT655376 BQP655375:BQP655376 CAL655375:CAL655376 CKH655375:CKH655376 CUD655375:CUD655376 DDZ655375:DDZ655376 DNV655375:DNV655376 DXR655375:DXR655376 EHN655375:EHN655376 ERJ655375:ERJ655376 FBF655375:FBF655376 FLB655375:FLB655376 FUX655375:FUX655376 GET655375:GET655376 GOP655375:GOP655376 GYL655375:GYL655376 HIH655375:HIH655376 HSD655375:HSD655376 IBZ655375:IBZ655376 ILV655375:ILV655376 IVR655375:IVR655376 JFN655375:JFN655376 JPJ655375:JPJ655376 JZF655375:JZF655376 KJB655375:KJB655376 KSX655375:KSX655376 LCT655375:LCT655376 LMP655375:LMP655376 LWL655375:LWL655376 MGH655375:MGH655376 MQD655375:MQD655376 MZZ655375:MZZ655376 NJV655375:NJV655376 NTR655375:NTR655376 ODN655375:ODN655376 ONJ655375:ONJ655376 OXF655375:OXF655376 PHB655375:PHB655376 PQX655375:PQX655376 QAT655375:QAT655376 QKP655375:QKP655376 QUL655375:QUL655376 REH655375:REH655376 ROD655375:ROD655376 RXZ655375:RXZ655376 SHV655375:SHV655376 SRR655375:SRR655376 TBN655375:TBN655376 TLJ655375:TLJ655376 TVF655375:TVF655376 UFB655375:UFB655376 UOX655375:UOX655376 UYT655375:UYT655376 VIP655375:VIP655376 VSL655375:VSL655376 WCH655375:WCH655376 WMD655375:WMD655376 WVZ655375:WVZ655376 S720911:S720912 JN720911:JN720912 TJ720911:TJ720912 ADF720911:ADF720912 ANB720911:ANB720912 AWX720911:AWX720912 BGT720911:BGT720912 BQP720911:BQP720912 CAL720911:CAL720912 CKH720911:CKH720912 CUD720911:CUD720912 DDZ720911:DDZ720912 DNV720911:DNV720912 DXR720911:DXR720912 EHN720911:EHN720912 ERJ720911:ERJ720912 FBF720911:FBF720912 FLB720911:FLB720912 FUX720911:FUX720912 GET720911:GET720912 GOP720911:GOP720912 GYL720911:GYL720912 HIH720911:HIH720912 HSD720911:HSD720912 IBZ720911:IBZ720912 ILV720911:ILV720912 IVR720911:IVR720912 JFN720911:JFN720912 JPJ720911:JPJ720912 JZF720911:JZF720912 KJB720911:KJB720912 KSX720911:KSX720912 LCT720911:LCT720912 LMP720911:LMP720912 LWL720911:LWL720912 MGH720911:MGH720912 MQD720911:MQD720912 MZZ720911:MZZ720912 NJV720911:NJV720912 NTR720911:NTR720912 ODN720911:ODN720912 ONJ720911:ONJ720912 OXF720911:OXF720912 PHB720911:PHB720912 PQX720911:PQX720912 QAT720911:QAT720912 QKP720911:QKP720912 QUL720911:QUL720912 REH720911:REH720912 ROD720911:ROD720912 RXZ720911:RXZ720912 SHV720911:SHV720912 SRR720911:SRR720912 TBN720911:TBN720912 TLJ720911:TLJ720912 TVF720911:TVF720912 UFB720911:UFB720912 UOX720911:UOX720912 UYT720911:UYT720912 VIP720911:VIP720912 VSL720911:VSL720912 WCH720911:WCH720912 WMD720911:WMD720912 WVZ720911:WVZ720912 S786447:S786448 JN786447:JN786448 TJ786447:TJ786448 ADF786447:ADF786448 ANB786447:ANB786448 AWX786447:AWX786448 BGT786447:BGT786448 BQP786447:BQP786448 CAL786447:CAL786448 CKH786447:CKH786448 CUD786447:CUD786448 DDZ786447:DDZ786448 DNV786447:DNV786448 DXR786447:DXR786448 EHN786447:EHN786448 ERJ786447:ERJ786448 FBF786447:FBF786448 FLB786447:FLB786448 FUX786447:FUX786448 GET786447:GET786448 GOP786447:GOP786448 GYL786447:GYL786448 HIH786447:HIH786448 HSD786447:HSD786448 IBZ786447:IBZ786448 ILV786447:ILV786448 IVR786447:IVR786448 JFN786447:JFN786448 JPJ786447:JPJ786448 JZF786447:JZF786448 KJB786447:KJB786448 KSX786447:KSX786448 LCT786447:LCT786448 LMP786447:LMP786448 LWL786447:LWL786448 MGH786447:MGH786448 MQD786447:MQD786448 MZZ786447:MZZ786448 NJV786447:NJV786448 NTR786447:NTR786448 ODN786447:ODN786448 ONJ786447:ONJ786448 OXF786447:OXF786448 PHB786447:PHB786448 PQX786447:PQX786448 QAT786447:QAT786448 QKP786447:QKP786448 QUL786447:QUL786448 REH786447:REH786448 ROD786447:ROD786448 RXZ786447:RXZ786448 SHV786447:SHV786448 SRR786447:SRR786448 TBN786447:TBN786448 TLJ786447:TLJ786448 TVF786447:TVF786448 UFB786447:UFB786448 UOX786447:UOX786448 UYT786447:UYT786448 VIP786447:VIP786448 VSL786447:VSL786448 WCH786447:WCH786448 WMD786447:WMD786448 WVZ786447:WVZ786448 S851983:S851984 JN851983:JN851984 TJ851983:TJ851984 ADF851983:ADF851984 ANB851983:ANB851984 AWX851983:AWX851984 BGT851983:BGT851984 BQP851983:BQP851984 CAL851983:CAL851984 CKH851983:CKH851984 CUD851983:CUD851984 DDZ851983:DDZ851984 DNV851983:DNV851984 DXR851983:DXR851984 EHN851983:EHN851984 ERJ851983:ERJ851984 FBF851983:FBF851984 FLB851983:FLB851984 FUX851983:FUX851984 GET851983:GET851984 GOP851983:GOP851984 GYL851983:GYL851984 HIH851983:HIH851984 HSD851983:HSD851984 IBZ851983:IBZ851984 ILV851983:ILV851984 IVR851983:IVR851984 JFN851983:JFN851984 JPJ851983:JPJ851984 JZF851983:JZF851984 KJB851983:KJB851984 KSX851983:KSX851984 LCT851983:LCT851984 LMP851983:LMP851984 LWL851983:LWL851984 MGH851983:MGH851984 MQD851983:MQD851984 MZZ851983:MZZ851984 NJV851983:NJV851984 NTR851983:NTR851984 ODN851983:ODN851984 ONJ851983:ONJ851984 OXF851983:OXF851984 PHB851983:PHB851984 PQX851983:PQX851984 QAT851983:QAT851984 QKP851983:QKP851984 QUL851983:QUL851984 REH851983:REH851984 ROD851983:ROD851984 RXZ851983:RXZ851984 SHV851983:SHV851984 SRR851983:SRR851984 TBN851983:TBN851984 TLJ851983:TLJ851984 TVF851983:TVF851984 UFB851983:UFB851984 UOX851983:UOX851984 UYT851983:UYT851984 VIP851983:VIP851984 VSL851983:VSL851984 WCH851983:WCH851984 WMD851983:WMD851984 WVZ851983:WVZ851984 S917519:S917520 JN917519:JN917520 TJ917519:TJ917520 ADF917519:ADF917520 ANB917519:ANB917520 AWX917519:AWX917520 BGT917519:BGT917520 BQP917519:BQP917520 CAL917519:CAL917520 CKH917519:CKH917520 CUD917519:CUD917520 DDZ917519:DDZ917520 DNV917519:DNV917520 DXR917519:DXR917520 EHN917519:EHN917520 ERJ917519:ERJ917520 FBF917519:FBF917520 FLB917519:FLB917520 FUX917519:FUX917520 GET917519:GET917520 GOP917519:GOP917520 GYL917519:GYL917520 HIH917519:HIH917520 HSD917519:HSD917520 IBZ917519:IBZ917520 ILV917519:ILV917520 IVR917519:IVR917520 JFN917519:JFN917520 JPJ917519:JPJ917520 JZF917519:JZF917520 KJB917519:KJB917520 KSX917519:KSX917520 LCT917519:LCT917520 LMP917519:LMP917520 LWL917519:LWL917520 MGH917519:MGH917520 MQD917519:MQD917520 MZZ917519:MZZ917520 NJV917519:NJV917520 NTR917519:NTR917520 ODN917519:ODN917520 ONJ917519:ONJ917520 OXF917519:OXF917520 PHB917519:PHB917520 PQX917519:PQX917520 QAT917519:QAT917520 QKP917519:QKP917520 QUL917519:QUL917520 REH917519:REH917520 ROD917519:ROD917520 RXZ917519:RXZ917520 SHV917519:SHV917520 SRR917519:SRR917520 TBN917519:TBN917520 TLJ917519:TLJ917520 TVF917519:TVF917520 UFB917519:UFB917520 UOX917519:UOX917520 UYT917519:UYT917520 VIP917519:VIP917520 VSL917519:VSL917520 WCH917519:WCH917520 WMD917519:WMD917520 WVZ917519:WVZ917520 S983055:S983056 JN983055:JN983056 TJ983055:TJ983056 ADF983055:ADF983056 ANB983055:ANB983056 AWX983055:AWX983056 BGT983055:BGT983056 BQP983055:BQP983056 CAL983055:CAL983056 CKH983055:CKH983056 CUD983055:CUD983056 DDZ983055:DDZ983056 DNV983055:DNV983056 DXR983055:DXR983056 EHN983055:EHN983056 ERJ983055:ERJ983056 FBF983055:FBF983056 FLB983055:FLB983056 FUX983055:FUX983056 GET983055:GET983056 GOP983055:GOP983056 GYL983055:GYL983056 HIH983055:HIH983056 HSD983055:HSD983056 IBZ983055:IBZ983056 ILV983055:ILV983056 IVR983055:IVR983056 JFN983055:JFN983056 JPJ983055:JPJ983056 JZF983055:JZF983056 KJB983055:KJB983056 KSX983055:KSX983056 LCT983055:LCT983056 LMP983055:LMP983056 LWL983055:LWL983056 MGH983055:MGH983056 MQD983055:MQD983056 MZZ983055:MZZ983056 NJV983055:NJV983056 NTR983055:NTR983056 ODN983055:ODN983056 ONJ983055:ONJ983056 OXF983055:OXF983056 PHB983055:PHB983056 PQX983055:PQX983056 QAT983055:QAT983056 QKP983055:QKP983056 QUL983055:QUL983056 REH983055:REH983056 ROD983055:ROD983056 RXZ983055:RXZ983056 SHV983055:SHV983056 SRR983055:SRR983056 TBN983055:TBN983056 TLJ983055:TLJ983056 TVF983055:TVF983056 UFB983055:UFB983056 UOX983055:UOX983056 UYT983055:UYT983056 VIP983055:VIP983056 VSL983055:VSL983056 WCH983055:WCH983056 WMD983055:WMD983056 WVZ983055:WVZ983056 TL24 ADH24 AND24 AWZ24 BGV24 BQR24 CAN24 CKJ24 CUF24 DEB24 DNX24 DXT24 EHP24 ERL24 FBH24 FLD24 FUZ24 GEV24 GOR24 GYN24 HIJ24 HSF24 ICB24 ILX24 IVT24 JFP24 JPL24 JZH24 KJD24 KSZ24 LCV24 LMR24 LWN24 MGJ24 MQF24 NAB24 NJX24 NTT24 ODP24 ONL24 OXH24 PHD24 PQZ24 QAV24 QKR24 QUN24 REJ24 ROF24 RYB24 SHX24 SRT24 TBP24 TLL24 TVH24 UFD24 UOZ24 UYV24 VIR24 VSN24 WCJ24 WMF24 WWB24 WWB983055 U65551 JP65551 TL65551 ADH65551 AND65551 AWZ65551 BGV65551 BQR65551 CAN65551 CKJ65551 CUF65551 DEB65551 DNX65551 DXT65551 EHP65551 ERL65551 FBH65551 FLD65551 FUZ65551 GEV65551 GOR65551 GYN65551 HIJ65551 HSF65551 ICB65551 ILX65551 IVT65551 JFP65551 JPL65551 JZH65551 KJD65551 KSZ65551 LCV65551 LMR65551 LWN65551 MGJ65551 MQF65551 NAB65551 NJX65551 NTT65551 ODP65551 ONL65551 OXH65551 PHD65551 PQZ65551 QAV65551 QKR65551 QUN65551 REJ65551 ROF65551 RYB65551 SHX65551 SRT65551 TBP65551 TLL65551 TVH65551 UFD65551 UOZ65551 UYV65551 VIR65551 VSN65551 WCJ65551 WMF65551 WWB65551 U131087 JP131087 TL131087 ADH131087 AND131087 AWZ131087 BGV131087 BQR131087 CAN131087 CKJ131087 CUF131087 DEB131087 DNX131087 DXT131087 EHP131087 ERL131087 FBH131087 FLD131087 FUZ131087 GEV131087 GOR131087 GYN131087 HIJ131087 HSF131087 ICB131087 ILX131087 IVT131087 JFP131087 JPL131087 JZH131087 KJD131087 KSZ131087 LCV131087 LMR131087 LWN131087 MGJ131087 MQF131087 NAB131087 NJX131087 NTT131087 ODP131087 ONL131087 OXH131087 PHD131087 PQZ131087 QAV131087 QKR131087 QUN131087 REJ131087 ROF131087 RYB131087 SHX131087 SRT131087 TBP131087 TLL131087 TVH131087 UFD131087 UOZ131087 UYV131087 VIR131087 VSN131087 WCJ131087 WMF131087 WWB131087 U196623 JP196623 TL196623 ADH196623 AND196623 AWZ196623 BGV196623 BQR196623 CAN196623 CKJ196623 CUF196623 DEB196623 DNX196623 DXT196623 EHP196623 ERL196623 FBH196623 FLD196623 FUZ196623 GEV196623 GOR196623 GYN196623 HIJ196623 HSF196623 ICB196623 ILX196623 IVT196623 JFP196623 JPL196623 JZH196623 KJD196623 KSZ196623 LCV196623 LMR196623 LWN196623 MGJ196623 MQF196623 NAB196623 NJX196623 NTT196623 ODP196623 ONL196623 OXH196623 PHD196623 PQZ196623 QAV196623 QKR196623 QUN196623 REJ196623 ROF196623 RYB196623 SHX196623 SRT196623 TBP196623 TLL196623 TVH196623 UFD196623 UOZ196623 UYV196623 VIR196623 VSN196623 WCJ196623 WMF196623 WWB196623 U262159 JP262159 TL262159 ADH262159 AND262159 AWZ262159 BGV262159 BQR262159 CAN262159 CKJ262159 CUF262159 DEB262159 DNX262159 DXT262159 EHP262159 ERL262159 FBH262159 FLD262159 FUZ262159 GEV262159 GOR262159 GYN262159 HIJ262159 HSF262159 ICB262159 ILX262159 IVT262159 JFP262159 JPL262159 JZH262159 KJD262159 KSZ262159 LCV262159 LMR262159 LWN262159 MGJ262159 MQF262159 NAB262159 NJX262159 NTT262159 ODP262159 ONL262159 OXH262159 PHD262159 PQZ262159 QAV262159 QKR262159 QUN262159 REJ262159 ROF262159 RYB262159 SHX262159 SRT262159 TBP262159 TLL262159 TVH262159 UFD262159 UOZ262159 UYV262159 VIR262159 VSN262159 WCJ262159 WMF262159 WWB262159 U327695 JP327695 TL327695 ADH327695 AND327695 AWZ327695 BGV327695 BQR327695 CAN327695 CKJ327695 CUF327695 DEB327695 DNX327695 DXT327695 EHP327695 ERL327695 FBH327695 FLD327695 FUZ327695 GEV327695 GOR327695 GYN327695 HIJ327695 HSF327695 ICB327695 ILX327695 IVT327695 JFP327695 JPL327695 JZH327695 KJD327695 KSZ327695 LCV327695 LMR327695 LWN327695 MGJ327695 MQF327695 NAB327695 NJX327695 NTT327695 ODP327695 ONL327695 OXH327695 PHD327695 PQZ327695 QAV327695 QKR327695 QUN327695 REJ327695 ROF327695 RYB327695 SHX327695 SRT327695 TBP327695 TLL327695 TVH327695 UFD327695 UOZ327695 UYV327695 VIR327695 VSN327695 WCJ327695 WMF327695 WWB327695 U393231 JP393231 TL393231 ADH393231 AND393231 AWZ393231 BGV393231 BQR393231 CAN393231 CKJ393231 CUF393231 DEB393231 DNX393231 DXT393231 EHP393231 ERL393231 FBH393231 FLD393231 FUZ393231 GEV393231 GOR393231 GYN393231 HIJ393231 HSF393231 ICB393231 ILX393231 IVT393231 JFP393231 JPL393231 JZH393231 KJD393231 KSZ393231 LCV393231 LMR393231 LWN393231 MGJ393231 MQF393231 NAB393231 NJX393231 NTT393231 ODP393231 ONL393231 OXH393231 PHD393231 PQZ393231 QAV393231 QKR393231 QUN393231 REJ393231 ROF393231 RYB393231 SHX393231 SRT393231 TBP393231 TLL393231 TVH393231 UFD393231 UOZ393231 UYV393231 VIR393231 VSN393231 WCJ393231 WMF393231 WWB393231 U458767 JP458767 TL458767 ADH458767 AND458767 AWZ458767 BGV458767 BQR458767 CAN458767 CKJ458767 CUF458767 DEB458767 DNX458767 DXT458767 EHP458767 ERL458767 FBH458767 FLD458767 FUZ458767 GEV458767 GOR458767 GYN458767 HIJ458767 HSF458767 ICB458767 ILX458767 IVT458767 JFP458767 JPL458767 JZH458767 KJD458767 KSZ458767 LCV458767 LMR458767 LWN458767 MGJ458767 MQF458767 NAB458767 NJX458767 NTT458767 ODP458767 ONL458767 OXH458767 PHD458767 PQZ458767 QAV458767 QKR458767 QUN458767 REJ458767 ROF458767 RYB458767 SHX458767 SRT458767 TBP458767 TLL458767 TVH458767 UFD458767 UOZ458767 UYV458767 VIR458767 VSN458767 WCJ458767 WMF458767 WWB458767 U524303 JP524303 TL524303 ADH524303 AND524303 AWZ524303 BGV524303 BQR524303 CAN524303 CKJ524303 CUF524303 DEB524303 DNX524303 DXT524303 EHP524303 ERL524303 FBH524303 FLD524303 FUZ524303 GEV524303 GOR524303 GYN524303 HIJ524303 HSF524303 ICB524303 ILX524303 IVT524303 JFP524303 JPL524303 JZH524303 KJD524303 KSZ524303 LCV524303 LMR524303 LWN524303 MGJ524303 MQF524303 NAB524303 NJX524303 NTT524303 ODP524303 ONL524303 OXH524303 PHD524303 PQZ524303 QAV524303 QKR524303 QUN524303 REJ524303 ROF524303 RYB524303 SHX524303 SRT524303 TBP524303 TLL524303 TVH524303 UFD524303 UOZ524303 UYV524303 VIR524303 VSN524303 WCJ524303 WMF524303 WWB524303 U589839 JP589839 TL589839 ADH589839 AND589839 AWZ589839 BGV589839 BQR589839 CAN589839 CKJ589839 CUF589839 DEB589839 DNX589839 DXT589839 EHP589839 ERL589839 FBH589839 FLD589839 FUZ589839 GEV589839 GOR589839 GYN589839 HIJ589839 HSF589839 ICB589839 ILX589839 IVT589839 JFP589839 JPL589839 JZH589839 KJD589839 KSZ589839 LCV589839 LMR589839 LWN589839 MGJ589839 MQF589839 NAB589839 NJX589839 NTT589839 ODP589839 ONL589839 OXH589839 PHD589839 PQZ589839 QAV589839 QKR589839 QUN589839 REJ589839 ROF589839 RYB589839 SHX589839 SRT589839 TBP589839 TLL589839 TVH589839 UFD589839 UOZ589839 UYV589839 VIR589839 VSN589839 WCJ589839 WMF589839 WWB589839 U655375 JP655375 TL655375 ADH655375 AND655375 AWZ655375 BGV655375 BQR655375 CAN655375 CKJ655375 CUF655375 DEB655375 DNX655375 DXT655375 EHP655375 ERL655375 FBH655375 FLD655375 FUZ655375 GEV655375 GOR655375 GYN655375 HIJ655375 HSF655375 ICB655375 ILX655375 IVT655375 JFP655375 JPL655375 JZH655375 KJD655375 KSZ655375 LCV655375 LMR655375 LWN655375 MGJ655375 MQF655375 NAB655375 NJX655375 NTT655375 ODP655375 ONL655375 OXH655375 PHD655375 PQZ655375 QAV655375 QKR655375 QUN655375 REJ655375 ROF655375 RYB655375 SHX655375 SRT655375 TBP655375 TLL655375 TVH655375 UFD655375 UOZ655375 UYV655375 VIR655375 VSN655375 WCJ655375 WMF655375 WWB655375 U720911 JP720911 TL720911 ADH720911 AND720911 AWZ720911 BGV720911 BQR720911 CAN720911 CKJ720911 CUF720911 DEB720911 DNX720911 DXT720911 EHP720911 ERL720911 FBH720911 FLD720911 FUZ720911 GEV720911 GOR720911 GYN720911 HIJ720911 HSF720911 ICB720911 ILX720911 IVT720911 JFP720911 JPL720911 JZH720911 KJD720911 KSZ720911 LCV720911 LMR720911 LWN720911 MGJ720911 MQF720911 NAB720911 NJX720911 NTT720911 ODP720911 ONL720911 OXH720911 PHD720911 PQZ720911 QAV720911 QKR720911 QUN720911 REJ720911 ROF720911 RYB720911 SHX720911 SRT720911 TBP720911 TLL720911 TVH720911 UFD720911 UOZ720911 UYV720911 VIR720911 VSN720911 WCJ720911 WMF720911 WWB720911 U786447 JP786447 TL786447 ADH786447 AND786447 AWZ786447 BGV786447 BQR786447 CAN786447 CKJ786447 CUF786447 DEB786447 DNX786447 DXT786447 EHP786447 ERL786447 FBH786447 FLD786447 FUZ786447 GEV786447 GOR786447 GYN786447 HIJ786447 HSF786447 ICB786447 ILX786447 IVT786447 JFP786447 JPL786447 JZH786447 KJD786447 KSZ786447 LCV786447 LMR786447 LWN786447 MGJ786447 MQF786447 NAB786447 NJX786447 NTT786447 ODP786447 ONL786447 OXH786447 PHD786447 PQZ786447 QAV786447 QKR786447 QUN786447 REJ786447 ROF786447 RYB786447 SHX786447 SRT786447 TBP786447 TLL786447 TVH786447 UFD786447 UOZ786447 UYV786447 VIR786447 VSN786447 WCJ786447 WMF786447 WWB786447 U851983 JP851983 TL851983 ADH851983 AND851983 AWZ851983 BGV851983 BQR851983 CAN851983 CKJ851983 CUF851983 DEB851983 DNX851983 DXT851983 EHP851983 ERL851983 FBH851983 FLD851983 FUZ851983 GEV851983 GOR851983 GYN851983 HIJ851983 HSF851983 ICB851983 ILX851983 IVT851983 JFP851983 JPL851983 JZH851983 KJD851983 KSZ851983 LCV851983 LMR851983 LWN851983 MGJ851983 MQF851983 NAB851983 NJX851983 NTT851983 ODP851983 ONL851983 OXH851983 PHD851983 PQZ851983 QAV851983 QKR851983 QUN851983 REJ851983 ROF851983 RYB851983 SHX851983 SRT851983 TBP851983 TLL851983 TVH851983 UFD851983 UOZ851983 UYV851983 VIR851983 VSN851983 WCJ851983 WMF851983 WWB851983 U917519 JP917519 TL917519 ADH917519 AND917519 AWZ917519 BGV917519 BQR917519 CAN917519 CKJ917519 CUF917519 DEB917519 DNX917519 DXT917519 EHP917519 ERL917519 FBH917519 FLD917519 FUZ917519 GEV917519 GOR917519 GYN917519 HIJ917519 HSF917519 ICB917519 ILX917519 IVT917519 JFP917519 JPL917519 JZH917519 KJD917519 KSZ917519 LCV917519 LMR917519 LWN917519 MGJ917519 MQF917519 NAB917519 NJX917519 NTT917519 ODP917519 ONL917519 OXH917519 PHD917519 PQZ917519 QAV917519 QKR917519 QUN917519 REJ917519 ROF917519 RYB917519 SHX917519 SRT917519 TBP917519 TLL917519 TVH917519 UFD917519 UOZ917519 UYV917519 VIR917519 VSN917519 WCJ917519 WMF917519 WWB917519 U983055 JP983055 TL983055 ADH983055 AND983055 AWZ983055 BGV983055 BQR983055 CAN983055 CKJ983055 CUF983055 DEB983055 DNX983055 DXT983055 EHP983055 ERL983055 FBH983055 FLD983055 FUZ983055 GEV983055 GOR983055 GYN983055 HIJ983055 HSF983055 ICB983055 ILX983055 IVT983055 JFP983055 JPL983055 JZH983055 KJD983055 KSZ983055 LCV983055 LMR983055 LWN983055 MGJ983055 MQF983055 NAB983055 NJX983055 NTT983055 ODP983055 ONL983055 OXH983055 PHD983055 PQZ983055 QAV983055 QKR983055 QUN983055 REJ983055 ROF983055 RYB983055 SHX983055 SRT983055 TBP983055 TLL983055 TVH983055 UFD983055 UOZ983055 UYV983055 VIR983055 VSN983055 WCJ983055 WMF983055 U24 S24:S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1:R65552 JM65551:JM65552 TI65551:TI65552 ADE65551:ADE65552 ANA65551:ANA65552 AWW65551:AWW65552 BGS65551:BGS65552 BQO65551:BQO65552 CAK65551:CAK65552 CKG65551:CKG65552 CUC65551:CUC65552 DDY65551:DDY65552 DNU65551:DNU65552 DXQ65551:DXQ65552 EHM65551:EHM65552 ERI65551:ERI65552 FBE65551:FBE65552 FLA65551:FLA65552 FUW65551:FUW65552 GES65551:GES65552 GOO65551:GOO65552 GYK65551:GYK65552 HIG65551:HIG65552 HSC65551:HSC65552 IBY65551:IBY65552 ILU65551:ILU65552 IVQ65551:IVQ65552 JFM65551:JFM65552 JPI65551:JPI65552 JZE65551:JZE65552 KJA65551:KJA65552 KSW65551:KSW65552 LCS65551:LCS65552 LMO65551:LMO65552 LWK65551:LWK65552 MGG65551:MGG65552 MQC65551:MQC65552 MZY65551:MZY65552 NJU65551:NJU65552 NTQ65551:NTQ65552 ODM65551:ODM65552 ONI65551:ONI65552 OXE65551:OXE65552 PHA65551:PHA65552 PQW65551:PQW65552 QAS65551:QAS65552 QKO65551:QKO65552 QUK65551:QUK65552 REG65551:REG65552 ROC65551:ROC65552 RXY65551:RXY65552 SHU65551:SHU65552 SRQ65551:SRQ65552 TBM65551:TBM65552 TLI65551:TLI65552 TVE65551:TVE65552 UFA65551:UFA65552 UOW65551:UOW65552 UYS65551:UYS65552 VIO65551:VIO65552 VSK65551:VSK65552 WCG65551:WCG65552 WMC65551:WMC65552 WVY65551:WVY65552 R131087:R131088 JM131087:JM131088 TI131087:TI131088 ADE131087:ADE131088 ANA131087:ANA131088 AWW131087:AWW131088 BGS131087:BGS131088 BQO131087:BQO131088 CAK131087:CAK131088 CKG131087:CKG131088 CUC131087:CUC131088 DDY131087:DDY131088 DNU131087:DNU131088 DXQ131087:DXQ131088 EHM131087:EHM131088 ERI131087:ERI131088 FBE131087:FBE131088 FLA131087:FLA131088 FUW131087:FUW131088 GES131087:GES131088 GOO131087:GOO131088 GYK131087:GYK131088 HIG131087:HIG131088 HSC131087:HSC131088 IBY131087:IBY131088 ILU131087:ILU131088 IVQ131087:IVQ131088 JFM131087:JFM131088 JPI131087:JPI131088 JZE131087:JZE131088 KJA131087:KJA131088 KSW131087:KSW131088 LCS131087:LCS131088 LMO131087:LMO131088 LWK131087:LWK131088 MGG131087:MGG131088 MQC131087:MQC131088 MZY131087:MZY131088 NJU131087:NJU131088 NTQ131087:NTQ131088 ODM131087:ODM131088 ONI131087:ONI131088 OXE131087:OXE131088 PHA131087:PHA131088 PQW131087:PQW131088 QAS131087:QAS131088 QKO131087:QKO131088 QUK131087:QUK131088 REG131087:REG131088 ROC131087:ROC131088 RXY131087:RXY131088 SHU131087:SHU131088 SRQ131087:SRQ131088 TBM131087:TBM131088 TLI131087:TLI131088 TVE131087:TVE131088 UFA131087:UFA131088 UOW131087:UOW131088 UYS131087:UYS131088 VIO131087:VIO131088 VSK131087:VSK131088 WCG131087:WCG131088 WMC131087:WMC131088 WVY131087:WVY131088 R196623:R196624 JM196623:JM196624 TI196623:TI196624 ADE196623:ADE196624 ANA196623:ANA196624 AWW196623:AWW196624 BGS196623:BGS196624 BQO196623:BQO196624 CAK196623:CAK196624 CKG196623:CKG196624 CUC196623:CUC196624 DDY196623:DDY196624 DNU196623:DNU196624 DXQ196623:DXQ196624 EHM196623:EHM196624 ERI196623:ERI196624 FBE196623:FBE196624 FLA196623:FLA196624 FUW196623:FUW196624 GES196623:GES196624 GOO196623:GOO196624 GYK196623:GYK196624 HIG196623:HIG196624 HSC196623:HSC196624 IBY196623:IBY196624 ILU196623:ILU196624 IVQ196623:IVQ196624 JFM196623:JFM196624 JPI196623:JPI196624 JZE196623:JZE196624 KJA196623:KJA196624 KSW196623:KSW196624 LCS196623:LCS196624 LMO196623:LMO196624 LWK196623:LWK196624 MGG196623:MGG196624 MQC196623:MQC196624 MZY196623:MZY196624 NJU196623:NJU196624 NTQ196623:NTQ196624 ODM196623:ODM196624 ONI196623:ONI196624 OXE196623:OXE196624 PHA196623:PHA196624 PQW196623:PQW196624 QAS196623:QAS196624 QKO196623:QKO196624 QUK196623:QUK196624 REG196623:REG196624 ROC196623:ROC196624 RXY196623:RXY196624 SHU196623:SHU196624 SRQ196623:SRQ196624 TBM196623:TBM196624 TLI196623:TLI196624 TVE196623:TVE196624 UFA196623:UFA196624 UOW196623:UOW196624 UYS196623:UYS196624 VIO196623:VIO196624 VSK196623:VSK196624 WCG196623:WCG196624 WMC196623:WMC196624 WVY196623:WVY196624 R262159:R262160 JM262159:JM262160 TI262159:TI262160 ADE262159:ADE262160 ANA262159:ANA262160 AWW262159:AWW262160 BGS262159:BGS262160 BQO262159:BQO262160 CAK262159:CAK262160 CKG262159:CKG262160 CUC262159:CUC262160 DDY262159:DDY262160 DNU262159:DNU262160 DXQ262159:DXQ262160 EHM262159:EHM262160 ERI262159:ERI262160 FBE262159:FBE262160 FLA262159:FLA262160 FUW262159:FUW262160 GES262159:GES262160 GOO262159:GOO262160 GYK262159:GYK262160 HIG262159:HIG262160 HSC262159:HSC262160 IBY262159:IBY262160 ILU262159:ILU262160 IVQ262159:IVQ262160 JFM262159:JFM262160 JPI262159:JPI262160 JZE262159:JZE262160 KJA262159:KJA262160 KSW262159:KSW262160 LCS262159:LCS262160 LMO262159:LMO262160 LWK262159:LWK262160 MGG262159:MGG262160 MQC262159:MQC262160 MZY262159:MZY262160 NJU262159:NJU262160 NTQ262159:NTQ262160 ODM262159:ODM262160 ONI262159:ONI262160 OXE262159:OXE262160 PHA262159:PHA262160 PQW262159:PQW262160 QAS262159:QAS262160 QKO262159:QKO262160 QUK262159:QUK262160 REG262159:REG262160 ROC262159:ROC262160 RXY262159:RXY262160 SHU262159:SHU262160 SRQ262159:SRQ262160 TBM262159:TBM262160 TLI262159:TLI262160 TVE262159:TVE262160 UFA262159:UFA262160 UOW262159:UOW262160 UYS262159:UYS262160 VIO262159:VIO262160 VSK262159:VSK262160 WCG262159:WCG262160 WMC262159:WMC262160 WVY262159:WVY262160 R327695:R327696 JM327695:JM327696 TI327695:TI327696 ADE327695:ADE327696 ANA327695:ANA327696 AWW327695:AWW327696 BGS327695:BGS327696 BQO327695:BQO327696 CAK327695:CAK327696 CKG327695:CKG327696 CUC327695:CUC327696 DDY327695:DDY327696 DNU327695:DNU327696 DXQ327695:DXQ327696 EHM327695:EHM327696 ERI327695:ERI327696 FBE327695:FBE327696 FLA327695:FLA327696 FUW327695:FUW327696 GES327695:GES327696 GOO327695:GOO327696 GYK327695:GYK327696 HIG327695:HIG327696 HSC327695:HSC327696 IBY327695:IBY327696 ILU327695:ILU327696 IVQ327695:IVQ327696 JFM327695:JFM327696 JPI327695:JPI327696 JZE327695:JZE327696 KJA327695:KJA327696 KSW327695:KSW327696 LCS327695:LCS327696 LMO327695:LMO327696 LWK327695:LWK327696 MGG327695:MGG327696 MQC327695:MQC327696 MZY327695:MZY327696 NJU327695:NJU327696 NTQ327695:NTQ327696 ODM327695:ODM327696 ONI327695:ONI327696 OXE327695:OXE327696 PHA327695:PHA327696 PQW327695:PQW327696 QAS327695:QAS327696 QKO327695:QKO327696 QUK327695:QUK327696 REG327695:REG327696 ROC327695:ROC327696 RXY327695:RXY327696 SHU327695:SHU327696 SRQ327695:SRQ327696 TBM327695:TBM327696 TLI327695:TLI327696 TVE327695:TVE327696 UFA327695:UFA327696 UOW327695:UOW327696 UYS327695:UYS327696 VIO327695:VIO327696 VSK327695:VSK327696 WCG327695:WCG327696 WMC327695:WMC327696 WVY327695:WVY327696 R393231:R393232 JM393231:JM393232 TI393231:TI393232 ADE393231:ADE393232 ANA393231:ANA393232 AWW393231:AWW393232 BGS393231:BGS393232 BQO393231:BQO393232 CAK393231:CAK393232 CKG393231:CKG393232 CUC393231:CUC393232 DDY393231:DDY393232 DNU393231:DNU393232 DXQ393231:DXQ393232 EHM393231:EHM393232 ERI393231:ERI393232 FBE393231:FBE393232 FLA393231:FLA393232 FUW393231:FUW393232 GES393231:GES393232 GOO393231:GOO393232 GYK393231:GYK393232 HIG393231:HIG393232 HSC393231:HSC393232 IBY393231:IBY393232 ILU393231:ILU393232 IVQ393231:IVQ393232 JFM393231:JFM393232 JPI393231:JPI393232 JZE393231:JZE393232 KJA393231:KJA393232 KSW393231:KSW393232 LCS393231:LCS393232 LMO393231:LMO393232 LWK393231:LWK393232 MGG393231:MGG393232 MQC393231:MQC393232 MZY393231:MZY393232 NJU393231:NJU393232 NTQ393231:NTQ393232 ODM393231:ODM393232 ONI393231:ONI393232 OXE393231:OXE393232 PHA393231:PHA393232 PQW393231:PQW393232 QAS393231:QAS393232 QKO393231:QKO393232 QUK393231:QUK393232 REG393231:REG393232 ROC393231:ROC393232 RXY393231:RXY393232 SHU393231:SHU393232 SRQ393231:SRQ393232 TBM393231:TBM393232 TLI393231:TLI393232 TVE393231:TVE393232 UFA393231:UFA393232 UOW393231:UOW393232 UYS393231:UYS393232 VIO393231:VIO393232 VSK393231:VSK393232 WCG393231:WCG393232 WMC393231:WMC393232 WVY393231:WVY393232 R458767:R458768 JM458767:JM458768 TI458767:TI458768 ADE458767:ADE458768 ANA458767:ANA458768 AWW458767:AWW458768 BGS458767:BGS458768 BQO458767:BQO458768 CAK458767:CAK458768 CKG458767:CKG458768 CUC458767:CUC458768 DDY458767:DDY458768 DNU458767:DNU458768 DXQ458767:DXQ458768 EHM458767:EHM458768 ERI458767:ERI458768 FBE458767:FBE458768 FLA458767:FLA458768 FUW458767:FUW458768 GES458767:GES458768 GOO458767:GOO458768 GYK458767:GYK458768 HIG458767:HIG458768 HSC458767:HSC458768 IBY458767:IBY458768 ILU458767:ILU458768 IVQ458767:IVQ458768 JFM458767:JFM458768 JPI458767:JPI458768 JZE458767:JZE458768 KJA458767:KJA458768 KSW458767:KSW458768 LCS458767:LCS458768 LMO458767:LMO458768 LWK458767:LWK458768 MGG458767:MGG458768 MQC458767:MQC458768 MZY458767:MZY458768 NJU458767:NJU458768 NTQ458767:NTQ458768 ODM458767:ODM458768 ONI458767:ONI458768 OXE458767:OXE458768 PHA458767:PHA458768 PQW458767:PQW458768 QAS458767:QAS458768 QKO458767:QKO458768 QUK458767:QUK458768 REG458767:REG458768 ROC458767:ROC458768 RXY458767:RXY458768 SHU458767:SHU458768 SRQ458767:SRQ458768 TBM458767:TBM458768 TLI458767:TLI458768 TVE458767:TVE458768 UFA458767:UFA458768 UOW458767:UOW458768 UYS458767:UYS458768 VIO458767:VIO458768 VSK458767:VSK458768 WCG458767:WCG458768 WMC458767:WMC458768 WVY458767:WVY458768 R524303:R524304 JM524303:JM524304 TI524303:TI524304 ADE524303:ADE524304 ANA524303:ANA524304 AWW524303:AWW524304 BGS524303:BGS524304 BQO524303:BQO524304 CAK524303:CAK524304 CKG524303:CKG524304 CUC524303:CUC524304 DDY524303:DDY524304 DNU524303:DNU524304 DXQ524303:DXQ524304 EHM524303:EHM524304 ERI524303:ERI524304 FBE524303:FBE524304 FLA524303:FLA524304 FUW524303:FUW524304 GES524303:GES524304 GOO524303:GOO524304 GYK524303:GYK524304 HIG524303:HIG524304 HSC524303:HSC524304 IBY524303:IBY524304 ILU524303:ILU524304 IVQ524303:IVQ524304 JFM524303:JFM524304 JPI524303:JPI524304 JZE524303:JZE524304 KJA524303:KJA524304 KSW524303:KSW524304 LCS524303:LCS524304 LMO524303:LMO524304 LWK524303:LWK524304 MGG524303:MGG524304 MQC524303:MQC524304 MZY524303:MZY524304 NJU524303:NJU524304 NTQ524303:NTQ524304 ODM524303:ODM524304 ONI524303:ONI524304 OXE524303:OXE524304 PHA524303:PHA524304 PQW524303:PQW524304 QAS524303:QAS524304 QKO524303:QKO524304 QUK524303:QUK524304 REG524303:REG524304 ROC524303:ROC524304 RXY524303:RXY524304 SHU524303:SHU524304 SRQ524303:SRQ524304 TBM524303:TBM524304 TLI524303:TLI524304 TVE524303:TVE524304 UFA524303:UFA524304 UOW524303:UOW524304 UYS524303:UYS524304 VIO524303:VIO524304 VSK524303:VSK524304 WCG524303:WCG524304 WMC524303:WMC524304 WVY524303:WVY524304 R589839:R589840 JM589839:JM589840 TI589839:TI589840 ADE589839:ADE589840 ANA589839:ANA589840 AWW589839:AWW589840 BGS589839:BGS589840 BQO589839:BQO589840 CAK589839:CAK589840 CKG589839:CKG589840 CUC589839:CUC589840 DDY589839:DDY589840 DNU589839:DNU589840 DXQ589839:DXQ589840 EHM589839:EHM589840 ERI589839:ERI589840 FBE589839:FBE589840 FLA589839:FLA589840 FUW589839:FUW589840 GES589839:GES589840 GOO589839:GOO589840 GYK589839:GYK589840 HIG589839:HIG589840 HSC589839:HSC589840 IBY589839:IBY589840 ILU589839:ILU589840 IVQ589839:IVQ589840 JFM589839:JFM589840 JPI589839:JPI589840 JZE589839:JZE589840 KJA589839:KJA589840 KSW589839:KSW589840 LCS589839:LCS589840 LMO589839:LMO589840 LWK589839:LWK589840 MGG589839:MGG589840 MQC589839:MQC589840 MZY589839:MZY589840 NJU589839:NJU589840 NTQ589839:NTQ589840 ODM589839:ODM589840 ONI589839:ONI589840 OXE589839:OXE589840 PHA589839:PHA589840 PQW589839:PQW589840 QAS589839:QAS589840 QKO589839:QKO589840 QUK589839:QUK589840 REG589839:REG589840 ROC589839:ROC589840 RXY589839:RXY589840 SHU589839:SHU589840 SRQ589839:SRQ589840 TBM589839:TBM589840 TLI589839:TLI589840 TVE589839:TVE589840 UFA589839:UFA589840 UOW589839:UOW589840 UYS589839:UYS589840 VIO589839:VIO589840 VSK589839:VSK589840 WCG589839:WCG589840 WMC589839:WMC589840 WVY589839:WVY589840 R655375:R655376 JM655375:JM655376 TI655375:TI655376 ADE655375:ADE655376 ANA655375:ANA655376 AWW655375:AWW655376 BGS655375:BGS655376 BQO655375:BQO655376 CAK655375:CAK655376 CKG655375:CKG655376 CUC655375:CUC655376 DDY655375:DDY655376 DNU655375:DNU655376 DXQ655375:DXQ655376 EHM655375:EHM655376 ERI655375:ERI655376 FBE655375:FBE655376 FLA655375:FLA655376 FUW655375:FUW655376 GES655375:GES655376 GOO655375:GOO655376 GYK655375:GYK655376 HIG655375:HIG655376 HSC655375:HSC655376 IBY655375:IBY655376 ILU655375:ILU655376 IVQ655375:IVQ655376 JFM655375:JFM655376 JPI655375:JPI655376 JZE655375:JZE655376 KJA655375:KJA655376 KSW655375:KSW655376 LCS655375:LCS655376 LMO655375:LMO655376 LWK655375:LWK655376 MGG655375:MGG655376 MQC655375:MQC655376 MZY655375:MZY655376 NJU655375:NJU655376 NTQ655375:NTQ655376 ODM655375:ODM655376 ONI655375:ONI655376 OXE655375:OXE655376 PHA655375:PHA655376 PQW655375:PQW655376 QAS655375:QAS655376 QKO655375:QKO655376 QUK655375:QUK655376 REG655375:REG655376 ROC655375:ROC655376 RXY655375:RXY655376 SHU655375:SHU655376 SRQ655375:SRQ655376 TBM655375:TBM655376 TLI655375:TLI655376 TVE655375:TVE655376 UFA655375:UFA655376 UOW655375:UOW655376 UYS655375:UYS655376 VIO655375:VIO655376 VSK655375:VSK655376 WCG655375:WCG655376 WMC655375:WMC655376 WVY655375:WVY655376 R720911:R720912 JM720911:JM720912 TI720911:TI720912 ADE720911:ADE720912 ANA720911:ANA720912 AWW720911:AWW720912 BGS720911:BGS720912 BQO720911:BQO720912 CAK720911:CAK720912 CKG720911:CKG720912 CUC720911:CUC720912 DDY720911:DDY720912 DNU720911:DNU720912 DXQ720911:DXQ720912 EHM720911:EHM720912 ERI720911:ERI720912 FBE720911:FBE720912 FLA720911:FLA720912 FUW720911:FUW720912 GES720911:GES720912 GOO720911:GOO720912 GYK720911:GYK720912 HIG720911:HIG720912 HSC720911:HSC720912 IBY720911:IBY720912 ILU720911:ILU720912 IVQ720911:IVQ720912 JFM720911:JFM720912 JPI720911:JPI720912 JZE720911:JZE720912 KJA720911:KJA720912 KSW720911:KSW720912 LCS720911:LCS720912 LMO720911:LMO720912 LWK720911:LWK720912 MGG720911:MGG720912 MQC720911:MQC720912 MZY720911:MZY720912 NJU720911:NJU720912 NTQ720911:NTQ720912 ODM720911:ODM720912 ONI720911:ONI720912 OXE720911:OXE720912 PHA720911:PHA720912 PQW720911:PQW720912 QAS720911:QAS720912 QKO720911:QKO720912 QUK720911:QUK720912 REG720911:REG720912 ROC720911:ROC720912 RXY720911:RXY720912 SHU720911:SHU720912 SRQ720911:SRQ720912 TBM720911:TBM720912 TLI720911:TLI720912 TVE720911:TVE720912 UFA720911:UFA720912 UOW720911:UOW720912 UYS720911:UYS720912 VIO720911:VIO720912 VSK720911:VSK720912 WCG720911:WCG720912 WMC720911:WMC720912 WVY720911:WVY720912 R786447:R786448 JM786447:JM786448 TI786447:TI786448 ADE786447:ADE786448 ANA786447:ANA786448 AWW786447:AWW786448 BGS786447:BGS786448 BQO786447:BQO786448 CAK786447:CAK786448 CKG786447:CKG786448 CUC786447:CUC786448 DDY786447:DDY786448 DNU786447:DNU786448 DXQ786447:DXQ786448 EHM786447:EHM786448 ERI786447:ERI786448 FBE786447:FBE786448 FLA786447:FLA786448 FUW786447:FUW786448 GES786447:GES786448 GOO786447:GOO786448 GYK786447:GYK786448 HIG786447:HIG786448 HSC786447:HSC786448 IBY786447:IBY786448 ILU786447:ILU786448 IVQ786447:IVQ786448 JFM786447:JFM786448 JPI786447:JPI786448 JZE786447:JZE786448 KJA786447:KJA786448 KSW786447:KSW786448 LCS786447:LCS786448 LMO786447:LMO786448 LWK786447:LWK786448 MGG786447:MGG786448 MQC786447:MQC786448 MZY786447:MZY786448 NJU786447:NJU786448 NTQ786447:NTQ786448 ODM786447:ODM786448 ONI786447:ONI786448 OXE786447:OXE786448 PHA786447:PHA786448 PQW786447:PQW786448 QAS786447:QAS786448 QKO786447:QKO786448 QUK786447:QUK786448 REG786447:REG786448 ROC786447:ROC786448 RXY786447:RXY786448 SHU786447:SHU786448 SRQ786447:SRQ786448 TBM786447:TBM786448 TLI786447:TLI786448 TVE786447:TVE786448 UFA786447:UFA786448 UOW786447:UOW786448 UYS786447:UYS786448 VIO786447:VIO786448 VSK786447:VSK786448 WCG786447:WCG786448 WMC786447:WMC786448 WVY786447:WVY786448 R851983:R851984 JM851983:JM851984 TI851983:TI851984 ADE851983:ADE851984 ANA851983:ANA851984 AWW851983:AWW851984 BGS851983:BGS851984 BQO851983:BQO851984 CAK851983:CAK851984 CKG851983:CKG851984 CUC851983:CUC851984 DDY851983:DDY851984 DNU851983:DNU851984 DXQ851983:DXQ851984 EHM851983:EHM851984 ERI851983:ERI851984 FBE851983:FBE851984 FLA851983:FLA851984 FUW851983:FUW851984 GES851983:GES851984 GOO851983:GOO851984 GYK851983:GYK851984 HIG851983:HIG851984 HSC851983:HSC851984 IBY851983:IBY851984 ILU851983:ILU851984 IVQ851983:IVQ851984 JFM851983:JFM851984 JPI851983:JPI851984 JZE851983:JZE851984 KJA851983:KJA851984 KSW851983:KSW851984 LCS851983:LCS851984 LMO851983:LMO851984 LWK851983:LWK851984 MGG851983:MGG851984 MQC851983:MQC851984 MZY851983:MZY851984 NJU851983:NJU851984 NTQ851983:NTQ851984 ODM851983:ODM851984 ONI851983:ONI851984 OXE851983:OXE851984 PHA851983:PHA851984 PQW851983:PQW851984 QAS851983:QAS851984 QKO851983:QKO851984 QUK851983:QUK851984 REG851983:REG851984 ROC851983:ROC851984 RXY851983:RXY851984 SHU851983:SHU851984 SRQ851983:SRQ851984 TBM851983:TBM851984 TLI851983:TLI851984 TVE851983:TVE851984 UFA851983:UFA851984 UOW851983:UOW851984 UYS851983:UYS851984 VIO851983:VIO851984 VSK851983:VSK851984 WCG851983:WCG851984 WMC851983:WMC851984 WVY851983:WVY851984 R917519:R917520 JM917519:JM917520 TI917519:TI917520 ADE917519:ADE917520 ANA917519:ANA917520 AWW917519:AWW917520 BGS917519:BGS917520 BQO917519:BQO917520 CAK917519:CAK917520 CKG917519:CKG917520 CUC917519:CUC917520 DDY917519:DDY917520 DNU917519:DNU917520 DXQ917519:DXQ917520 EHM917519:EHM917520 ERI917519:ERI917520 FBE917519:FBE917520 FLA917519:FLA917520 FUW917519:FUW917520 GES917519:GES917520 GOO917519:GOO917520 GYK917519:GYK917520 HIG917519:HIG917520 HSC917519:HSC917520 IBY917519:IBY917520 ILU917519:ILU917520 IVQ917519:IVQ917520 JFM917519:JFM917520 JPI917519:JPI917520 JZE917519:JZE917520 KJA917519:KJA917520 KSW917519:KSW917520 LCS917519:LCS917520 LMO917519:LMO917520 LWK917519:LWK917520 MGG917519:MGG917520 MQC917519:MQC917520 MZY917519:MZY917520 NJU917519:NJU917520 NTQ917519:NTQ917520 ODM917519:ODM917520 ONI917519:ONI917520 OXE917519:OXE917520 PHA917519:PHA917520 PQW917519:PQW917520 QAS917519:QAS917520 QKO917519:QKO917520 QUK917519:QUK917520 REG917519:REG917520 ROC917519:ROC917520 RXY917519:RXY917520 SHU917519:SHU917520 SRQ917519:SRQ917520 TBM917519:TBM917520 TLI917519:TLI917520 TVE917519:TVE917520 UFA917519:UFA917520 UOW917519:UOW917520 UYS917519:UYS917520 VIO917519:VIO917520 VSK917519:VSK917520 WCG917519:WCG917520 WMC917519:WMC917520 WVY917519:WVY917520 R983055:R983056 JM983055:JM983056 TI983055:TI983056 ADE983055:ADE983056 ANA983055:ANA983056 AWW983055:AWW983056 BGS983055:BGS983056 BQO983055:BQO983056 CAK983055:CAK983056 CKG983055:CKG983056 CUC983055:CUC983056 DDY983055:DDY983056 DNU983055:DNU983056 DXQ983055:DXQ983056 EHM983055:EHM983056 ERI983055:ERI983056 FBE983055:FBE983056 FLA983055:FLA983056 FUW983055:FUW983056 GES983055:GES983056 GOO983055:GOO983056 GYK983055:GYK983056 HIG983055:HIG983056 HSC983055:HSC983056 IBY983055:IBY983056 ILU983055:ILU983056 IVQ983055:IVQ983056 JFM983055:JFM983056 JPI983055:JPI983056 JZE983055:JZE983056 KJA983055:KJA983056 KSW983055:KSW983056 LCS983055:LCS983056 LMO983055:LMO983056 LWK983055:LWK983056 MGG983055:MGG983056 MQC983055:MQC983056 MZY983055:MZY983056 NJU983055:NJU983056 NTQ983055:NTQ983056 ODM983055:ODM983056 ONI983055:ONI983056 OXE983055:OXE983056 PHA983055:PHA983056 PQW983055:PQW983056 QAS983055:QAS983056 QKO983055:QKO983056 QUK983055:QUK983056 REG983055:REG983056 ROC983055:ROC983056 RXY983055:RXY983056 SHU983055:SHU983056 SRQ983055:SRQ983056 TBM983055:TBM983056 TLI983055:TLI983056 TVE983055:TVE983056 UFA983055:UFA983056 UOW983055:UOW983056 UYS983055:UYS983056 VIO983055:VIO983056 VSK983055:VSK983056 WCG983055:WCG983056 WMC983055:WMC983056 WVY983055:WVY983056 WWA983055:WWA983056 T65551:T65552 JO65551:JO65552 TK65551:TK65552 ADG65551:ADG65552 ANC65551:ANC65552 AWY65551:AWY65552 BGU65551:BGU65552 BQQ65551:BQQ65552 CAM65551:CAM65552 CKI65551:CKI65552 CUE65551:CUE65552 DEA65551:DEA65552 DNW65551:DNW65552 DXS65551:DXS65552 EHO65551:EHO65552 ERK65551:ERK65552 FBG65551:FBG65552 FLC65551:FLC65552 FUY65551:FUY65552 GEU65551:GEU65552 GOQ65551:GOQ65552 GYM65551:GYM65552 HII65551:HII65552 HSE65551:HSE65552 ICA65551:ICA65552 ILW65551:ILW65552 IVS65551:IVS65552 JFO65551:JFO65552 JPK65551:JPK65552 JZG65551:JZG65552 KJC65551:KJC65552 KSY65551:KSY65552 LCU65551:LCU65552 LMQ65551:LMQ65552 LWM65551:LWM65552 MGI65551:MGI65552 MQE65551:MQE65552 NAA65551:NAA65552 NJW65551:NJW65552 NTS65551:NTS65552 ODO65551:ODO65552 ONK65551:ONK65552 OXG65551:OXG65552 PHC65551:PHC65552 PQY65551:PQY65552 QAU65551:QAU65552 QKQ65551:QKQ65552 QUM65551:QUM65552 REI65551:REI65552 ROE65551:ROE65552 RYA65551:RYA65552 SHW65551:SHW65552 SRS65551:SRS65552 TBO65551:TBO65552 TLK65551:TLK65552 TVG65551:TVG65552 UFC65551:UFC65552 UOY65551:UOY65552 UYU65551:UYU65552 VIQ65551:VIQ65552 VSM65551:VSM65552 WCI65551:WCI65552 WME65551:WME65552 WWA65551:WWA65552 T131087:T131088 JO131087:JO131088 TK131087:TK131088 ADG131087:ADG131088 ANC131087:ANC131088 AWY131087:AWY131088 BGU131087:BGU131088 BQQ131087:BQQ131088 CAM131087:CAM131088 CKI131087:CKI131088 CUE131087:CUE131088 DEA131087:DEA131088 DNW131087:DNW131088 DXS131087:DXS131088 EHO131087:EHO131088 ERK131087:ERK131088 FBG131087:FBG131088 FLC131087:FLC131088 FUY131087:FUY131088 GEU131087:GEU131088 GOQ131087:GOQ131088 GYM131087:GYM131088 HII131087:HII131088 HSE131087:HSE131088 ICA131087:ICA131088 ILW131087:ILW131088 IVS131087:IVS131088 JFO131087:JFO131088 JPK131087:JPK131088 JZG131087:JZG131088 KJC131087:KJC131088 KSY131087:KSY131088 LCU131087:LCU131088 LMQ131087:LMQ131088 LWM131087:LWM131088 MGI131087:MGI131088 MQE131087:MQE131088 NAA131087:NAA131088 NJW131087:NJW131088 NTS131087:NTS131088 ODO131087:ODO131088 ONK131087:ONK131088 OXG131087:OXG131088 PHC131087:PHC131088 PQY131087:PQY131088 QAU131087:QAU131088 QKQ131087:QKQ131088 QUM131087:QUM131088 REI131087:REI131088 ROE131087:ROE131088 RYA131087:RYA131088 SHW131087:SHW131088 SRS131087:SRS131088 TBO131087:TBO131088 TLK131087:TLK131088 TVG131087:TVG131088 UFC131087:UFC131088 UOY131087:UOY131088 UYU131087:UYU131088 VIQ131087:VIQ131088 VSM131087:VSM131088 WCI131087:WCI131088 WME131087:WME131088 WWA131087:WWA131088 T196623:T196624 JO196623:JO196624 TK196623:TK196624 ADG196623:ADG196624 ANC196623:ANC196624 AWY196623:AWY196624 BGU196623:BGU196624 BQQ196623:BQQ196624 CAM196623:CAM196624 CKI196623:CKI196624 CUE196623:CUE196624 DEA196623:DEA196624 DNW196623:DNW196624 DXS196623:DXS196624 EHO196623:EHO196624 ERK196623:ERK196624 FBG196623:FBG196624 FLC196623:FLC196624 FUY196623:FUY196624 GEU196623:GEU196624 GOQ196623:GOQ196624 GYM196623:GYM196624 HII196623:HII196624 HSE196623:HSE196624 ICA196623:ICA196624 ILW196623:ILW196624 IVS196623:IVS196624 JFO196623:JFO196624 JPK196623:JPK196624 JZG196623:JZG196624 KJC196623:KJC196624 KSY196623:KSY196624 LCU196623:LCU196624 LMQ196623:LMQ196624 LWM196623:LWM196624 MGI196623:MGI196624 MQE196623:MQE196624 NAA196623:NAA196624 NJW196623:NJW196624 NTS196623:NTS196624 ODO196623:ODO196624 ONK196623:ONK196624 OXG196623:OXG196624 PHC196623:PHC196624 PQY196623:PQY196624 QAU196623:QAU196624 QKQ196623:QKQ196624 QUM196623:QUM196624 REI196623:REI196624 ROE196623:ROE196624 RYA196623:RYA196624 SHW196623:SHW196624 SRS196623:SRS196624 TBO196623:TBO196624 TLK196623:TLK196624 TVG196623:TVG196624 UFC196623:UFC196624 UOY196623:UOY196624 UYU196623:UYU196624 VIQ196623:VIQ196624 VSM196623:VSM196624 WCI196623:WCI196624 WME196623:WME196624 WWA196623:WWA196624 T262159:T262160 JO262159:JO262160 TK262159:TK262160 ADG262159:ADG262160 ANC262159:ANC262160 AWY262159:AWY262160 BGU262159:BGU262160 BQQ262159:BQQ262160 CAM262159:CAM262160 CKI262159:CKI262160 CUE262159:CUE262160 DEA262159:DEA262160 DNW262159:DNW262160 DXS262159:DXS262160 EHO262159:EHO262160 ERK262159:ERK262160 FBG262159:FBG262160 FLC262159:FLC262160 FUY262159:FUY262160 GEU262159:GEU262160 GOQ262159:GOQ262160 GYM262159:GYM262160 HII262159:HII262160 HSE262159:HSE262160 ICA262159:ICA262160 ILW262159:ILW262160 IVS262159:IVS262160 JFO262159:JFO262160 JPK262159:JPK262160 JZG262159:JZG262160 KJC262159:KJC262160 KSY262159:KSY262160 LCU262159:LCU262160 LMQ262159:LMQ262160 LWM262159:LWM262160 MGI262159:MGI262160 MQE262159:MQE262160 NAA262159:NAA262160 NJW262159:NJW262160 NTS262159:NTS262160 ODO262159:ODO262160 ONK262159:ONK262160 OXG262159:OXG262160 PHC262159:PHC262160 PQY262159:PQY262160 QAU262159:QAU262160 QKQ262159:QKQ262160 QUM262159:QUM262160 REI262159:REI262160 ROE262159:ROE262160 RYA262159:RYA262160 SHW262159:SHW262160 SRS262159:SRS262160 TBO262159:TBO262160 TLK262159:TLK262160 TVG262159:TVG262160 UFC262159:UFC262160 UOY262159:UOY262160 UYU262159:UYU262160 VIQ262159:VIQ262160 VSM262159:VSM262160 WCI262159:WCI262160 WME262159:WME262160 WWA262159:WWA262160 T327695:T327696 JO327695:JO327696 TK327695:TK327696 ADG327695:ADG327696 ANC327695:ANC327696 AWY327695:AWY327696 BGU327695:BGU327696 BQQ327695:BQQ327696 CAM327695:CAM327696 CKI327695:CKI327696 CUE327695:CUE327696 DEA327695:DEA327696 DNW327695:DNW327696 DXS327695:DXS327696 EHO327695:EHO327696 ERK327695:ERK327696 FBG327695:FBG327696 FLC327695:FLC327696 FUY327695:FUY327696 GEU327695:GEU327696 GOQ327695:GOQ327696 GYM327695:GYM327696 HII327695:HII327696 HSE327695:HSE327696 ICA327695:ICA327696 ILW327695:ILW327696 IVS327695:IVS327696 JFO327695:JFO327696 JPK327695:JPK327696 JZG327695:JZG327696 KJC327695:KJC327696 KSY327695:KSY327696 LCU327695:LCU327696 LMQ327695:LMQ327696 LWM327695:LWM327696 MGI327695:MGI327696 MQE327695:MQE327696 NAA327695:NAA327696 NJW327695:NJW327696 NTS327695:NTS327696 ODO327695:ODO327696 ONK327695:ONK327696 OXG327695:OXG327696 PHC327695:PHC327696 PQY327695:PQY327696 QAU327695:QAU327696 QKQ327695:QKQ327696 QUM327695:QUM327696 REI327695:REI327696 ROE327695:ROE327696 RYA327695:RYA327696 SHW327695:SHW327696 SRS327695:SRS327696 TBO327695:TBO327696 TLK327695:TLK327696 TVG327695:TVG327696 UFC327695:UFC327696 UOY327695:UOY327696 UYU327695:UYU327696 VIQ327695:VIQ327696 VSM327695:VSM327696 WCI327695:WCI327696 WME327695:WME327696 WWA327695:WWA327696 T393231:T393232 JO393231:JO393232 TK393231:TK393232 ADG393231:ADG393232 ANC393231:ANC393232 AWY393231:AWY393232 BGU393231:BGU393232 BQQ393231:BQQ393232 CAM393231:CAM393232 CKI393231:CKI393232 CUE393231:CUE393232 DEA393231:DEA393232 DNW393231:DNW393232 DXS393231:DXS393232 EHO393231:EHO393232 ERK393231:ERK393232 FBG393231:FBG393232 FLC393231:FLC393232 FUY393231:FUY393232 GEU393231:GEU393232 GOQ393231:GOQ393232 GYM393231:GYM393232 HII393231:HII393232 HSE393231:HSE393232 ICA393231:ICA393232 ILW393231:ILW393232 IVS393231:IVS393232 JFO393231:JFO393232 JPK393231:JPK393232 JZG393231:JZG393232 KJC393231:KJC393232 KSY393231:KSY393232 LCU393231:LCU393232 LMQ393231:LMQ393232 LWM393231:LWM393232 MGI393231:MGI393232 MQE393231:MQE393232 NAA393231:NAA393232 NJW393231:NJW393232 NTS393231:NTS393232 ODO393231:ODO393232 ONK393231:ONK393232 OXG393231:OXG393232 PHC393231:PHC393232 PQY393231:PQY393232 QAU393231:QAU393232 QKQ393231:QKQ393232 QUM393231:QUM393232 REI393231:REI393232 ROE393231:ROE393232 RYA393231:RYA393232 SHW393231:SHW393232 SRS393231:SRS393232 TBO393231:TBO393232 TLK393231:TLK393232 TVG393231:TVG393232 UFC393231:UFC393232 UOY393231:UOY393232 UYU393231:UYU393232 VIQ393231:VIQ393232 VSM393231:VSM393232 WCI393231:WCI393232 WME393231:WME393232 WWA393231:WWA393232 T458767:T458768 JO458767:JO458768 TK458767:TK458768 ADG458767:ADG458768 ANC458767:ANC458768 AWY458767:AWY458768 BGU458767:BGU458768 BQQ458767:BQQ458768 CAM458767:CAM458768 CKI458767:CKI458768 CUE458767:CUE458768 DEA458767:DEA458768 DNW458767:DNW458768 DXS458767:DXS458768 EHO458767:EHO458768 ERK458767:ERK458768 FBG458767:FBG458768 FLC458767:FLC458768 FUY458767:FUY458768 GEU458767:GEU458768 GOQ458767:GOQ458768 GYM458767:GYM458768 HII458767:HII458768 HSE458767:HSE458768 ICA458767:ICA458768 ILW458767:ILW458768 IVS458767:IVS458768 JFO458767:JFO458768 JPK458767:JPK458768 JZG458767:JZG458768 KJC458767:KJC458768 KSY458767:KSY458768 LCU458767:LCU458768 LMQ458767:LMQ458768 LWM458767:LWM458768 MGI458767:MGI458768 MQE458767:MQE458768 NAA458767:NAA458768 NJW458767:NJW458768 NTS458767:NTS458768 ODO458767:ODO458768 ONK458767:ONK458768 OXG458767:OXG458768 PHC458767:PHC458768 PQY458767:PQY458768 QAU458767:QAU458768 QKQ458767:QKQ458768 QUM458767:QUM458768 REI458767:REI458768 ROE458767:ROE458768 RYA458767:RYA458768 SHW458767:SHW458768 SRS458767:SRS458768 TBO458767:TBO458768 TLK458767:TLK458768 TVG458767:TVG458768 UFC458767:UFC458768 UOY458767:UOY458768 UYU458767:UYU458768 VIQ458767:VIQ458768 VSM458767:VSM458768 WCI458767:WCI458768 WME458767:WME458768 WWA458767:WWA458768 T524303:T524304 JO524303:JO524304 TK524303:TK524304 ADG524303:ADG524304 ANC524303:ANC524304 AWY524303:AWY524304 BGU524303:BGU524304 BQQ524303:BQQ524304 CAM524303:CAM524304 CKI524303:CKI524304 CUE524303:CUE524304 DEA524303:DEA524304 DNW524303:DNW524304 DXS524303:DXS524304 EHO524303:EHO524304 ERK524303:ERK524304 FBG524303:FBG524304 FLC524303:FLC524304 FUY524303:FUY524304 GEU524303:GEU524304 GOQ524303:GOQ524304 GYM524303:GYM524304 HII524303:HII524304 HSE524303:HSE524304 ICA524303:ICA524304 ILW524303:ILW524304 IVS524303:IVS524304 JFO524303:JFO524304 JPK524303:JPK524304 JZG524303:JZG524304 KJC524303:KJC524304 KSY524303:KSY524304 LCU524303:LCU524304 LMQ524303:LMQ524304 LWM524303:LWM524304 MGI524303:MGI524304 MQE524303:MQE524304 NAA524303:NAA524304 NJW524303:NJW524304 NTS524303:NTS524304 ODO524303:ODO524304 ONK524303:ONK524304 OXG524303:OXG524304 PHC524303:PHC524304 PQY524303:PQY524304 QAU524303:QAU524304 QKQ524303:QKQ524304 QUM524303:QUM524304 REI524303:REI524304 ROE524303:ROE524304 RYA524303:RYA524304 SHW524303:SHW524304 SRS524303:SRS524304 TBO524303:TBO524304 TLK524303:TLK524304 TVG524303:TVG524304 UFC524303:UFC524304 UOY524303:UOY524304 UYU524303:UYU524304 VIQ524303:VIQ524304 VSM524303:VSM524304 WCI524303:WCI524304 WME524303:WME524304 WWA524303:WWA524304 T589839:T589840 JO589839:JO589840 TK589839:TK589840 ADG589839:ADG589840 ANC589839:ANC589840 AWY589839:AWY589840 BGU589839:BGU589840 BQQ589839:BQQ589840 CAM589839:CAM589840 CKI589839:CKI589840 CUE589839:CUE589840 DEA589839:DEA589840 DNW589839:DNW589840 DXS589839:DXS589840 EHO589839:EHO589840 ERK589839:ERK589840 FBG589839:FBG589840 FLC589839:FLC589840 FUY589839:FUY589840 GEU589839:GEU589840 GOQ589839:GOQ589840 GYM589839:GYM589840 HII589839:HII589840 HSE589839:HSE589840 ICA589839:ICA589840 ILW589839:ILW589840 IVS589839:IVS589840 JFO589839:JFO589840 JPK589839:JPK589840 JZG589839:JZG589840 KJC589839:KJC589840 KSY589839:KSY589840 LCU589839:LCU589840 LMQ589839:LMQ589840 LWM589839:LWM589840 MGI589839:MGI589840 MQE589839:MQE589840 NAA589839:NAA589840 NJW589839:NJW589840 NTS589839:NTS589840 ODO589839:ODO589840 ONK589839:ONK589840 OXG589839:OXG589840 PHC589839:PHC589840 PQY589839:PQY589840 QAU589839:QAU589840 QKQ589839:QKQ589840 QUM589839:QUM589840 REI589839:REI589840 ROE589839:ROE589840 RYA589839:RYA589840 SHW589839:SHW589840 SRS589839:SRS589840 TBO589839:TBO589840 TLK589839:TLK589840 TVG589839:TVG589840 UFC589839:UFC589840 UOY589839:UOY589840 UYU589839:UYU589840 VIQ589839:VIQ589840 VSM589839:VSM589840 WCI589839:WCI589840 WME589839:WME589840 WWA589839:WWA589840 T655375:T655376 JO655375:JO655376 TK655375:TK655376 ADG655375:ADG655376 ANC655375:ANC655376 AWY655375:AWY655376 BGU655375:BGU655376 BQQ655375:BQQ655376 CAM655375:CAM655376 CKI655375:CKI655376 CUE655375:CUE655376 DEA655375:DEA655376 DNW655375:DNW655376 DXS655375:DXS655376 EHO655375:EHO655376 ERK655375:ERK655376 FBG655375:FBG655376 FLC655375:FLC655376 FUY655375:FUY655376 GEU655375:GEU655376 GOQ655375:GOQ655376 GYM655375:GYM655376 HII655375:HII655376 HSE655375:HSE655376 ICA655375:ICA655376 ILW655375:ILW655376 IVS655375:IVS655376 JFO655375:JFO655376 JPK655375:JPK655376 JZG655375:JZG655376 KJC655375:KJC655376 KSY655375:KSY655376 LCU655375:LCU655376 LMQ655375:LMQ655376 LWM655375:LWM655376 MGI655375:MGI655376 MQE655375:MQE655376 NAA655375:NAA655376 NJW655375:NJW655376 NTS655375:NTS655376 ODO655375:ODO655376 ONK655375:ONK655376 OXG655375:OXG655376 PHC655375:PHC655376 PQY655375:PQY655376 QAU655375:QAU655376 QKQ655375:QKQ655376 QUM655375:QUM655376 REI655375:REI655376 ROE655375:ROE655376 RYA655375:RYA655376 SHW655375:SHW655376 SRS655375:SRS655376 TBO655375:TBO655376 TLK655375:TLK655376 TVG655375:TVG655376 UFC655375:UFC655376 UOY655375:UOY655376 UYU655375:UYU655376 VIQ655375:VIQ655376 VSM655375:VSM655376 WCI655375:WCI655376 WME655375:WME655376 WWA655375:WWA655376 T720911:T720912 JO720911:JO720912 TK720911:TK720912 ADG720911:ADG720912 ANC720911:ANC720912 AWY720911:AWY720912 BGU720911:BGU720912 BQQ720911:BQQ720912 CAM720911:CAM720912 CKI720911:CKI720912 CUE720911:CUE720912 DEA720911:DEA720912 DNW720911:DNW720912 DXS720911:DXS720912 EHO720911:EHO720912 ERK720911:ERK720912 FBG720911:FBG720912 FLC720911:FLC720912 FUY720911:FUY720912 GEU720911:GEU720912 GOQ720911:GOQ720912 GYM720911:GYM720912 HII720911:HII720912 HSE720911:HSE720912 ICA720911:ICA720912 ILW720911:ILW720912 IVS720911:IVS720912 JFO720911:JFO720912 JPK720911:JPK720912 JZG720911:JZG720912 KJC720911:KJC720912 KSY720911:KSY720912 LCU720911:LCU720912 LMQ720911:LMQ720912 LWM720911:LWM720912 MGI720911:MGI720912 MQE720911:MQE720912 NAA720911:NAA720912 NJW720911:NJW720912 NTS720911:NTS720912 ODO720911:ODO720912 ONK720911:ONK720912 OXG720911:OXG720912 PHC720911:PHC720912 PQY720911:PQY720912 QAU720911:QAU720912 QKQ720911:QKQ720912 QUM720911:QUM720912 REI720911:REI720912 ROE720911:ROE720912 RYA720911:RYA720912 SHW720911:SHW720912 SRS720911:SRS720912 TBO720911:TBO720912 TLK720911:TLK720912 TVG720911:TVG720912 UFC720911:UFC720912 UOY720911:UOY720912 UYU720911:UYU720912 VIQ720911:VIQ720912 VSM720911:VSM720912 WCI720911:WCI720912 WME720911:WME720912 WWA720911:WWA720912 T786447:T786448 JO786447:JO786448 TK786447:TK786448 ADG786447:ADG786448 ANC786447:ANC786448 AWY786447:AWY786448 BGU786447:BGU786448 BQQ786447:BQQ786448 CAM786447:CAM786448 CKI786447:CKI786448 CUE786447:CUE786448 DEA786447:DEA786448 DNW786447:DNW786448 DXS786447:DXS786448 EHO786447:EHO786448 ERK786447:ERK786448 FBG786447:FBG786448 FLC786447:FLC786448 FUY786447:FUY786448 GEU786447:GEU786448 GOQ786447:GOQ786448 GYM786447:GYM786448 HII786447:HII786448 HSE786447:HSE786448 ICA786447:ICA786448 ILW786447:ILW786448 IVS786447:IVS786448 JFO786447:JFO786448 JPK786447:JPK786448 JZG786447:JZG786448 KJC786447:KJC786448 KSY786447:KSY786448 LCU786447:LCU786448 LMQ786447:LMQ786448 LWM786447:LWM786448 MGI786447:MGI786448 MQE786447:MQE786448 NAA786447:NAA786448 NJW786447:NJW786448 NTS786447:NTS786448 ODO786447:ODO786448 ONK786447:ONK786448 OXG786447:OXG786448 PHC786447:PHC786448 PQY786447:PQY786448 QAU786447:QAU786448 QKQ786447:QKQ786448 QUM786447:QUM786448 REI786447:REI786448 ROE786447:ROE786448 RYA786447:RYA786448 SHW786447:SHW786448 SRS786447:SRS786448 TBO786447:TBO786448 TLK786447:TLK786448 TVG786447:TVG786448 UFC786447:UFC786448 UOY786447:UOY786448 UYU786447:UYU786448 VIQ786447:VIQ786448 VSM786447:VSM786448 WCI786447:WCI786448 WME786447:WME786448 WWA786447:WWA786448 T851983:T851984 JO851983:JO851984 TK851983:TK851984 ADG851983:ADG851984 ANC851983:ANC851984 AWY851983:AWY851984 BGU851983:BGU851984 BQQ851983:BQQ851984 CAM851983:CAM851984 CKI851983:CKI851984 CUE851983:CUE851984 DEA851983:DEA851984 DNW851983:DNW851984 DXS851983:DXS851984 EHO851983:EHO851984 ERK851983:ERK851984 FBG851983:FBG851984 FLC851983:FLC851984 FUY851983:FUY851984 GEU851983:GEU851984 GOQ851983:GOQ851984 GYM851983:GYM851984 HII851983:HII851984 HSE851983:HSE851984 ICA851983:ICA851984 ILW851983:ILW851984 IVS851983:IVS851984 JFO851983:JFO851984 JPK851983:JPK851984 JZG851983:JZG851984 KJC851983:KJC851984 KSY851983:KSY851984 LCU851983:LCU851984 LMQ851983:LMQ851984 LWM851983:LWM851984 MGI851983:MGI851984 MQE851983:MQE851984 NAA851983:NAA851984 NJW851983:NJW851984 NTS851983:NTS851984 ODO851983:ODO851984 ONK851983:ONK851984 OXG851983:OXG851984 PHC851983:PHC851984 PQY851983:PQY851984 QAU851983:QAU851984 QKQ851983:QKQ851984 QUM851983:QUM851984 REI851983:REI851984 ROE851983:ROE851984 RYA851983:RYA851984 SHW851983:SHW851984 SRS851983:SRS851984 TBO851983:TBO851984 TLK851983:TLK851984 TVG851983:TVG851984 UFC851983:UFC851984 UOY851983:UOY851984 UYU851983:UYU851984 VIQ851983:VIQ851984 VSM851983:VSM851984 WCI851983:WCI851984 WME851983:WME851984 WWA851983:WWA851984 T917519:T917520 JO917519:JO917520 TK917519:TK917520 ADG917519:ADG917520 ANC917519:ANC917520 AWY917519:AWY917520 BGU917519:BGU917520 BQQ917519:BQQ917520 CAM917519:CAM917520 CKI917519:CKI917520 CUE917519:CUE917520 DEA917519:DEA917520 DNW917519:DNW917520 DXS917519:DXS917520 EHO917519:EHO917520 ERK917519:ERK917520 FBG917519:FBG917520 FLC917519:FLC917520 FUY917519:FUY917520 GEU917519:GEU917520 GOQ917519:GOQ917520 GYM917519:GYM917520 HII917519:HII917520 HSE917519:HSE917520 ICA917519:ICA917520 ILW917519:ILW917520 IVS917519:IVS917520 JFO917519:JFO917520 JPK917519:JPK917520 JZG917519:JZG917520 KJC917519:KJC917520 KSY917519:KSY917520 LCU917519:LCU917520 LMQ917519:LMQ917520 LWM917519:LWM917520 MGI917519:MGI917520 MQE917519:MQE917520 NAA917519:NAA917520 NJW917519:NJW917520 NTS917519:NTS917520 ODO917519:ODO917520 ONK917519:ONK917520 OXG917519:OXG917520 PHC917519:PHC917520 PQY917519:PQY917520 QAU917519:QAU917520 QKQ917519:QKQ917520 QUM917519:QUM917520 REI917519:REI917520 ROE917519:ROE917520 RYA917519:RYA917520 SHW917519:SHW917520 SRS917519:SRS917520 TBO917519:TBO917520 TLK917519:TLK917520 TVG917519:TVG917520 UFC917519:UFC917520 UOY917519:UOY917520 UYU917519:UYU917520 VIQ917519:VIQ917520 VSM917519:VSM917520 WCI917519:WCI917520 WME917519:WME917520 WWA917519:WWA917520 T983055:T983056 JO983055:JO983056 TK983055:TK983056 ADG983055:ADG983056 ANC983055:ANC983056 AWY983055:AWY983056 BGU983055:BGU983056 BQQ983055:BQQ983056 CAM983055:CAM983056 CKI983055:CKI983056 CUE983055:CUE983056 DEA983055:DEA983056 DNW983055:DNW983056 DXS983055:DXS983056 EHO983055:EHO983056 ERK983055:ERK983056 FBG983055:FBG983056 FLC983055:FLC983056 FUY983055:FUY983056 GEU983055:GEU983056 GOQ983055:GOQ983056 GYM983055:GYM983056 HII983055:HII983056 HSE983055:HSE983056 ICA983055:ICA983056 ILW983055:ILW983056 IVS983055:IVS983056 JFO983055:JFO983056 JPK983055:JPK983056 JZG983055:JZG983056 KJC983055:KJC983056 KSY983055:KSY983056 LCU983055:LCU983056 LMQ983055:LMQ983056 LWM983055:LWM983056 MGI983055:MGI983056 MQE983055:MQE983056 NAA983055:NAA983056 NJW983055:NJW983056 NTS983055:NTS983056 ODO983055:ODO983056 ONK983055:ONK983056 OXG983055:OXG983056 PHC983055:PHC983056 PQY983055:PQY983056 QAU983055:QAU983056 QKQ983055:QKQ983056 QUM983055:QUM983056 REI983055:REI983056 ROE983055:ROE983056 RYA983055:RYA983056 SHW983055:SHW983056 SRS983055:SRS983056 TBO983055:TBO983056 TLK983055:TLK983056 TVG983055:TVG983056 UFC983055:UFC983056 UOY983055:UOY983056 UYU983055:UYU983056 VIQ983055:VIQ983056 VSM983055:VSM983056 WCI983055:WCI983056 WME983055:WME983056 R24:R25 JM24:JM25 TI24:TI25 ADE24:ADE25 ANA24:ANA25 AWW24:AWW25 BGS24:BGS25 BQO24:BQO25 CAK24:CAK25 CKG24:CKG25 CUC24:CUC25 DDY24:DDY25 DNU24:DNU25 DXQ24:DXQ25 EHM24:EHM25 ERI24:ERI25 FBE24:FBE25 FLA24:FLA25 FUW24:FUW25 GES24:GES25 GOO24:GOO25 GYK24:GYK25 HIG24:HIG25 HSC24:HSC25 IBY24:IBY25 ILU24:ILU25 IVQ24:IVQ25 JFM24:JFM25 JPI24:JPI25 JZE24:JZE25 KJA24:KJA25 KSW24:KSW25 LCS24:LCS25 LMO24:LMO25 LWK24:LWK25 MGG24:MGG25 MQC24:MQC25 MZY24:MZY25 NJU24:NJU25 NTQ24:NTQ25 ODM24:ODM25 ONI24:ONI25 OXE24:OXE25 PHA24:PHA25 PQW24:PQW25 QAS24:QAS25 QKO24:QKO25 QUK24:QUK25 REG24:REG25 ROC24:ROC25 RXY24:RXY25 SHU24:SHU25 SRQ24:SRQ25 TBM24:TBM25 TLI24:TLI25 TVE24:TVE25 UFA24:UFA25 UOW24:UOW25 UYS24:UYS25 VIO24:VIO25 VSK24:VSK25 WCG24:WCG25 WMC24:WMC25 WVY24:WVY25 T24:T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dataValidation type="list" allowBlank="1" showInputMessage="1" showErrorMessage="1" errorTitle="Ошибка" error="Выберите значение из списка" sqref="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M24 WVT983055 M65551 JH65551 TD65551 ACZ65551 AMV65551 AWR65551 BGN65551 BQJ65551 CAF65551 CKB65551 CTX65551 DDT65551 DNP65551 DXL65551 EHH65551 ERD65551 FAZ65551 FKV65551 FUR65551 GEN65551 GOJ65551 GYF65551 HIB65551 HRX65551 IBT65551 ILP65551 IVL65551 JFH65551 JPD65551 JYZ65551 KIV65551 KSR65551 LCN65551 LMJ65551 LWF65551 MGB65551 MPX65551 MZT65551 NJP65551 NTL65551 ODH65551 OND65551 OWZ65551 PGV65551 PQR65551 QAN65551 QKJ65551 QUF65551 REB65551 RNX65551 RXT65551 SHP65551 SRL65551 TBH65551 TLD65551 TUZ65551 UEV65551 UOR65551 UYN65551 VIJ65551 VSF65551 WCB65551 WLX65551 WVT65551 M131087 JH131087 TD131087 ACZ131087 AMV131087 AWR131087 BGN131087 BQJ131087 CAF131087 CKB131087 CTX131087 DDT131087 DNP131087 DXL131087 EHH131087 ERD131087 FAZ131087 FKV131087 FUR131087 GEN131087 GOJ131087 GYF131087 HIB131087 HRX131087 IBT131087 ILP131087 IVL131087 JFH131087 JPD131087 JYZ131087 KIV131087 KSR131087 LCN131087 LMJ131087 LWF131087 MGB131087 MPX131087 MZT131087 NJP131087 NTL131087 ODH131087 OND131087 OWZ131087 PGV131087 PQR131087 QAN131087 QKJ131087 QUF131087 REB131087 RNX131087 RXT131087 SHP131087 SRL131087 TBH131087 TLD131087 TUZ131087 UEV131087 UOR131087 UYN131087 VIJ131087 VSF131087 WCB131087 WLX131087 WVT131087 M196623 JH196623 TD196623 ACZ196623 AMV196623 AWR196623 BGN196623 BQJ196623 CAF196623 CKB196623 CTX196623 DDT196623 DNP196623 DXL196623 EHH196623 ERD196623 FAZ196623 FKV196623 FUR196623 GEN196623 GOJ196623 GYF196623 HIB196623 HRX196623 IBT196623 ILP196623 IVL196623 JFH196623 JPD196623 JYZ196623 KIV196623 KSR196623 LCN196623 LMJ196623 LWF196623 MGB196623 MPX196623 MZT196623 NJP196623 NTL196623 ODH196623 OND196623 OWZ196623 PGV196623 PQR196623 QAN196623 QKJ196623 QUF196623 REB196623 RNX196623 RXT196623 SHP196623 SRL196623 TBH196623 TLD196623 TUZ196623 UEV196623 UOR196623 UYN196623 VIJ196623 VSF196623 WCB196623 WLX196623 WVT196623 M262159 JH262159 TD262159 ACZ262159 AMV262159 AWR262159 BGN262159 BQJ262159 CAF262159 CKB262159 CTX262159 DDT262159 DNP262159 DXL262159 EHH262159 ERD262159 FAZ262159 FKV262159 FUR262159 GEN262159 GOJ262159 GYF262159 HIB262159 HRX262159 IBT262159 ILP262159 IVL262159 JFH262159 JPD262159 JYZ262159 KIV262159 KSR262159 LCN262159 LMJ262159 LWF262159 MGB262159 MPX262159 MZT262159 NJP262159 NTL262159 ODH262159 OND262159 OWZ262159 PGV262159 PQR262159 QAN262159 QKJ262159 QUF262159 REB262159 RNX262159 RXT262159 SHP262159 SRL262159 TBH262159 TLD262159 TUZ262159 UEV262159 UOR262159 UYN262159 VIJ262159 VSF262159 WCB262159 WLX262159 WVT262159 M327695 JH327695 TD327695 ACZ327695 AMV327695 AWR327695 BGN327695 BQJ327695 CAF327695 CKB327695 CTX327695 DDT327695 DNP327695 DXL327695 EHH327695 ERD327695 FAZ327695 FKV327695 FUR327695 GEN327695 GOJ327695 GYF327695 HIB327695 HRX327695 IBT327695 ILP327695 IVL327695 JFH327695 JPD327695 JYZ327695 KIV327695 KSR327695 LCN327695 LMJ327695 LWF327695 MGB327695 MPX327695 MZT327695 NJP327695 NTL327695 ODH327695 OND327695 OWZ327695 PGV327695 PQR327695 QAN327695 QKJ327695 QUF327695 REB327695 RNX327695 RXT327695 SHP327695 SRL327695 TBH327695 TLD327695 TUZ327695 UEV327695 UOR327695 UYN327695 VIJ327695 VSF327695 WCB327695 WLX327695 WVT327695 M393231 JH393231 TD393231 ACZ393231 AMV393231 AWR393231 BGN393231 BQJ393231 CAF393231 CKB393231 CTX393231 DDT393231 DNP393231 DXL393231 EHH393231 ERD393231 FAZ393231 FKV393231 FUR393231 GEN393231 GOJ393231 GYF393231 HIB393231 HRX393231 IBT393231 ILP393231 IVL393231 JFH393231 JPD393231 JYZ393231 KIV393231 KSR393231 LCN393231 LMJ393231 LWF393231 MGB393231 MPX393231 MZT393231 NJP393231 NTL393231 ODH393231 OND393231 OWZ393231 PGV393231 PQR393231 QAN393231 QKJ393231 QUF393231 REB393231 RNX393231 RXT393231 SHP393231 SRL393231 TBH393231 TLD393231 TUZ393231 UEV393231 UOR393231 UYN393231 VIJ393231 VSF393231 WCB393231 WLX393231 WVT393231 M458767 JH458767 TD458767 ACZ458767 AMV458767 AWR458767 BGN458767 BQJ458767 CAF458767 CKB458767 CTX458767 DDT458767 DNP458767 DXL458767 EHH458767 ERD458767 FAZ458767 FKV458767 FUR458767 GEN458767 GOJ458767 GYF458767 HIB458767 HRX458767 IBT458767 ILP458767 IVL458767 JFH458767 JPD458767 JYZ458767 KIV458767 KSR458767 LCN458767 LMJ458767 LWF458767 MGB458767 MPX458767 MZT458767 NJP458767 NTL458767 ODH458767 OND458767 OWZ458767 PGV458767 PQR458767 QAN458767 QKJ458767 QUF458767 REB458767 RNX458767 RXT458767 SHP458767 SRL458767 TBH458767 TLD458767 TUZ458767 UEV458767 UOR458767 UYN458767 VIJ458767 VSF458767 WCB458767 WLX458767 WVT458767 M524303 JH524303 TD524303 ACZ524303 AMV524303 AWR524303 BGN524303 BQJ524303 CAF524303 CKB524303 CTX524303 DDT524303 DNP524303 DXL524303 EHH524303 ERD524303 FAZ524303 FKV524303 FUR524303 GEN524303 GOJ524303 GYF524303 HIB524303 HRX524303 IBT524303 ILP524303 IVL524303 JFH524303 JPD524303 JYZ524303 KIV524303 KSR524303 LCN524303 LMJ524303 LWF524303 MGB524303 MPX524303 MZT524303 NJP524303 NTL524303 ODH524303 OND524303 OWZ524303 PGV524303 PQR524303 QAN524303 QKJ524303 QUF524303 REB524303 RNX524303 RXT524303 SHP524303 SRL524303 TBH524303 TLD524303 TUZ524303 UEV524303 UOR524303 UYN524303 VIJ524303 VSF524303 WCB524303 WLX524303 WVT524303 M589839 JH589839 TD589839 ACZ589839 AMV589839 AWR589839 BGN589839 BQJ589839 CAF589839 CKB589839 CTX589839 DDT589839 DNP589839 DXL589839 EHH589839 ERD589839 FAZ589839 FKV589839 FUR589839 GEN589839 GOJ589839 GYF589839 HIB589839 HRX589839 IBT589839 ILP589839 IVL589839 JFH589839 JPD589839 JYZ589839 KIV589839 KSR589839 LCN589839 LMJ589839 LWF589839 MGB589839 MPX589839 MZT589839 NJP589839 NTL589839 ODH589839 OND589839 OWZ589839 PGV589839 PQR589839 QAN589839 QKJ589839 QUF589839 REB589839 RNX589839 RXT589839 SHP589839 SRL589839 TBH589839 TLD589839 TUZ589839 UEV589839 UOR589839 UYN589839 VIJ589839 VSF589839 WCB589839 WLX589839 WVT589839 M655375 JH655375 TD655375 ACZ655375 AMV655375 AWR655375 BGN655375 BQJ655375 CAF655375 CKB655375 CTX655375 DDT655375 DNP655375 DXL655375 EHH655375 ERD655375 FAZ655375 FKV655375 FUR655375 GEN655375 GOJ655375 GYF655375 HIB655375 HRX655375 IBT655375 ILP655375 IVL655375 JFH655375 JPD655375 JYZ655375 KIV655375 KSR655375 LCN655375 LMJ655375 LWF655375 MGB655375 MPX655375 MZT655375 NJP655375 NTL655375 ODH655375 OND655375 OWZ655375 PGV655375 PQR655375 QAN655375 QKJ655375 QUF655375 REB655375 RNX655375 RXT655375 SHP655375 SRL655375 TBH655375 TLD655375 TUZ655375 UEV655375 UOR655375 UYN655375 VIJ655375 VSF655375 WCB655375 WLX655375 WVT655375 M720911 JH720911 TD720911 ACZ720911 AMV720911 AWR720911 BGN720911 BQJ720911 CAF720911 CKB720911 CTX720911 DDT720911 DNP720911 DXL720911 EHH720911 ERD720911 FAZ720911 FKV720911 FUR720911 GEN720911 GOJ720911 GYF720911 HIB720911 HRX720911 IBT720911 ILP720911 IVL720911 JFH720911 JPD720911 JYZ720911 KIV720911 KSR720911 LCN720911 LMJ720911 LWF720911 MGB720911 MPX720911 MZT720911 NJP720911 NTL720911 ODH720911 OND720911 OWZ720911 PGV720911 PQR720911 QAN720911 QKJ720911 QUF720911 REB720911 RNX720911 RXT720911 SHP720911 SRL720911 TBH720911 TLD720911 TUZ720911 UEV720911 UOR720911 UYN720911 VIJ720911 VSF720911 WCB720911 WLX720911 WVT720911 M786447 JH786447 TD786447 ACZ786447 AMV786447 AWR786447 BGN786447 BQJ786447 CAF786447 CKB786447 CTX786447 DDT786447 DNP786447 DXL786447 EHH786447 ERD786447 FAZ786447 FKV786447 FUR786447 GEN786447 GOJ786447 GYF786447 HIB786447 HRX786447 IBT786447 ILP786447 IVL786447 JFH786447 JPD786447 JYZ786447 KIV786447 KSR786447 LCN786447 LMJ786447 LWF786447 MGB786447 MPX786447 MZT786447 NJP786447 NTL786447 ODH786447 OND786447 OWZ786447 PGV786447 PQR786447 QAN786447 QKJ786447 QUF786447 REB786447 RNX786447 RXT786447 SHP786447 SRL786447 TBH786447 TLD786447 TUZ786447 UEV786447 UOR786447 UYN786447 VIJ786447 VSF786447 WCB786447 WLX786447 WVT786447 M851983 JH851983 TD851983 ACZ851983 AMV851983 AWR851983 BGN851983 BQJ851983 CAF851983 CKB851983 CTX851983 DDT851983 DNP851983 DXL851983 EHH851983 ERD851983 FAZ851983 FKV851983 FUR851983 GEN851983 GOJ851983 GYF851983 HIB851983 HRX851983 IBT851983 ILP851983 IVL851983 JFH851983 JPD851983 JYZ851983 KIV851983 KSR851983 LCN851983 LMJ851983 LWF851983 MGB851983 MPX851983 MZT851983 NJP851983 NTL851983 ODH851983 OND851983 OWZ851983 PGV851983 PQR851983 QAN851983 QKJ851983 QUF851983 REB851983 RNX851983 RXT851983 SHP851983 SRL851983 TBH851983 TLD851983 TUZ851983 UEV851983 UOR851983 UYN851983 VIJ851983 VSF851983 WCB851983 WLX851983 WVT851983 M917519 JH917519 TD917519 ACZ917519 AMV917519 AWR917519 BGN917519 BQJ917519 CAF917519 CKB917519 CTX917519 DDT917519 DNP917519 DXL917519 EHH917519 ERD917519 FAZ917519 FKV917519 FUR917519 GEN917519 GOJ917519 GYF917519 HIB917519 HRX917519 IBT917519 ILP917519 IVL917519 JFH917519 JPD917519 JYZ917519 KIV917519 KSR917519 LCN917519 LMJ917519 LWF917519 MGB917519 MPX917519 MZT917519 NJP917519 NTL917519 ODH917519 OND917519 OWZ917519 PGV917519 PQR917519 QAN917519 QKJ917519 QUF917519 REB917519 RNX917519 RXT917519 SHP917519 SRL917519 TBH917519 TLD917519 TUZ917519 UEV917519 UOR917519 UYN917519 VIJ917519 VSF917519 WCB917519 WLX917519 WVT917519 M983055 JH983055 TD983055 ACZ983055 AMV983055 AWR983055 BGN983055 BQJ983055 CAF983055 CKB983055 CTX983055 DDT983055 DNP983055 DXL983055 EHH983055 ERD983055 FAZ983055 FKV983055 FUR983055 GEN983055 GOJ983055 GYF983055 HIB983055 HRX983055 IBT983055 ILP983055 IVL983055 JFH983055 JPD983055 JYZ983055 KIV983055 KSR983055 LCN983055 LMJ983055 LWF983055 MGB983055 MPX983055 MZT983055 NJP983055 NTL983055 ODH983055 OND983055 OWZ983055 PGV983055 PQR983055 QAN983055 QKJ983055 QUF983055 REB983055 RNX983055 RXT983055 SHP983055 SRL983055 TBH983055 TLD983055 TUZ983055 UEV983055 UOR983055 UYN983055 VIJ983055 VSF983055 WCB983055 WLX983055 JH24">
      <formula1>kind_of_heat_transfer</formula1>
    </dataValidation>
    <dataValidation type="textLength" operator="lessThanOrEqual" allowBlank="1" showInputMessage="1" showErrorMessage="1" errorTitle="Ошибка" error="Допускается ввод не более 900 символов!" sqref="WWD983049:WWD983055 ADJ18:ADJ24 ANF18:ANF24 AXB18:AXB24 BGX18:BGX24 BQT18:BQT24 CAP18:CAP24 CKL18:CKL24 CUH18:CUH24 DED18:DED24 DNZ18:DNZ24 DXV18:DXV24 EHR18:EHR24 ERN18:ERN24 FBJ18:FBJ24 FLF18:FLF24 FVB18:FVB24 GEX18:GEX24 GOT18:GOT24 GYP18:GYP24 HIL18:HIL24 HSH18:HSH24 ICD18:ICD24 ILZ18:ILZ24 IVV18:IVV24 JFR18:JFR24 JPN18:JPN24 JZJ18:JZJ24 KJF18:KJF24 KTB18:KTB24 LCX18:LCX24 LMT18:LMT24 LWP18:LWP24 MGL18:MGL24 MQH18:MQH24 NAD18:NAD24 NJZ18:NJZ24 NTV18:NTV24 ODR18:ODR24 ONN18:ONN24 OXJ18:OXJ24 PHF18:PHF24 PRB18:PRB24 QAX18:QAX24 QKT18:QKT24 QUP18:QUP24 REL18:REL24 ROH18:ROH24 RYD18:RYD24 SHZ18:SHZ24 SRV18:SRV24 TBR18:TBR24 TLN18:TLN24 TVJ18:TVJ24 UFF18:UFF24 UPB18:UPB24 UYX18:UYX24 VIT18:VIT24 VSP18:VSP24 WCL18:WCL24 WMH18:WMH24 WWD18:WWD24 JR18:JR24 WMH983049:WMH983055 JR65545:JR65551 TN65545:TN65551 ADJ65545:ADJ65551 ANF65545:ANF65551 AXB65545:AXB65551 BGX65545:BGX65551 BQT65545:BQT65551 CAP65545:CAP65551 CKL65545:CKL65551 CUH65545:CUH65551 DED65545:DED65551 DNZ65545:DNZ65551 DXV65545:DXV65551 EHR65545:EHR65551 ERN65545:ERN65551 FBJ65545:FBJ65551 FLF65545:FLF65551 FVB65545:FVB65551 GEX65545:GEX65551 GOT65545:GOT65551 GYP65545:GYP65551 HIL65545:HIL65551 HSH65545:HSH65551 ICD65545:ICD65551 ILZ65545:ILZ65551 IVV65545:IVV65551 JFR65545:JFR65551 JPN65545:JPN65551 JZJ65545:JZJ65551 KJF65545:KJF65551 KTB65545:KTB65551 LCX65545:LCX65551 LMT65545:LMT65551 LWP65545:LWP65551 MGL65545:MGL65551 MQH65545:MQH65551 NAD65545:NAD65551 NJZ65545:NJZ65551 NTV65545:NTV65551 ODR65545:ODR65551 ONN65545:ONN65551 OXJ65545:OXJ65551 PHF65545:PHF65551 PRB65545:PRB65551 QAX65545:QAX65551 QKT65545:QKT65551 QUP65545:QUP65551 REL65545:REL65551 ROH65545:ROH65551 RYD65545:RYD65551 SHZ65545:SHZ65551 SRV65545:SRV65551 TBR65545:TBR65551 TLN65545:TLN65551 TVJ65545:TVJ65551 UFF65545:UFF65551 UPB65545:UPB65551 UYX65545:UYX65551 VIT65545:VIT65551 VSP65545:VSP65551 WCL65545:WCL65551 WMH65545:WMH65551 WWD65545:WWD65551 JR131081:JR131087 TN131081:TN131087 ADJ131081:ADJ131087 ANF131081:ANF131087 AXB131081:AXB131087 BGX131081:BGX131087 BQT131081:BQT131087 CAP131081:CAP131087 CKL131081:CKL131087 CUH131081:CUH131087 DED131081:DED131087 DNZ131081:DNZ131087 DXV131081:DXV131087 EHR131081:EHR131087 ERN131081:ERN131087 FBJ131081:FBJ131087 FLF131081:FLF131087 FVB131081:FVB131087 GEX131081:GEX131087 GOT131081:GOT131087 GYP131081:GYP131087 HIL131081:HIL131087 HSH131081:HSH131087 ICD131081:ICD131087 ILZ131081:ILZ131087 IVV131081:IVV131087 JFR131081:JFR131087 JPN131081:JPN131087 JZJ131081:JZJ131087 KJF131081:KJF131087 KTB131081:KTB131087 LCX131081:LCX131087 LMT131081:LMT131087 LWP131081:LWP131087 MGL131081:MGL131087 MQH131081:MQH131087 NAD131081:NAD131087 NJZ131081:NJZ131087 NTV131081:NTV131087 ODR131081:ODR131087 ONN131081:ONN131087 OXJ131081:OXJ131087 PHF131081:PHF131087 PRB131081:PRB131087 QAX131081:QAX131087 QKT131081:QKT131087 QUP131081:QUP131087 REL131081:REL131087 ROH131081:ROH131087 RYD131081:RYD131087 SHZ131081:SHZ131087 SRV131081:SRV131087 TBR131081:TBR131087 TLN131081:TLN131087 TVJ131081:TVJ131087 UFF131081:UFF131087 UPB131081:UPB131087 UYX131081:UYX131087 VIT131081:VIT131087 VSP131081:VSP131087 WCL131081:WCL131087 WMH131081:WMH131087 WWD131081:WWD131087 JR196617:JR196623 TN196617:TN196623 ADJ196617:ADJ196623 ANF196617:ANF196623 AXB196617:AXB196623 BGX196617:BGX196623 BQT196617:BQT196623 CAP196617:CAP196623 CKL196617:CKL196623 CUH196617:CUH196623 DED196617:DED196623 DNZ196617:DNZ196623 DXV196617:DXV196623 EHR196617:EHR196623 ERN196617:ERN196623 FBJ196617:FBJ196623 FLF196617:FLF196623 FVB196617:FVB196623 GEX196617:GEX196623 GOT196617:GOT196623 GYP196617:GYP196623 HIL196617:HIL196623 HSH196617:HSH196623 ICD196617:ICD196623 ILZ196617:ILZ196623 IVV196617:IVV196623 JFR196617:JFR196623 JPN196617:JPN196623 JZJ196617:JZJ196623 KJF196617:KJF196623 KTB196617:KTB196623 LCX196617:LCX196623 LMT196617:LMT196623 LWP196617:LWP196623 MGL196617:MGL196623 MQH196617:MQH196623 NAD196617:NAD196623 NJZ196617:NJZ196623 NTV196617:NTV196623 ODR196617:ODR196623 ONN196617:ONN196623 OXJ196617:OXJ196623 PHF196617:PHF196623 PRB196617:PRB196623 QAX196617:QAX196623 QKT196617:QKT196623 QUP196617:QUP196623 REL196617:REL196623 ROH196617:ROH196623 RYD196617:RYD196623 SHZ196617:SHZ196623 SRV196617:SRV196623 TBR196617:TBR196623 TLN196617:TLN196623 TVJ196617:TVJ196623 UFF196617:UFF196623 UPB196617:UPB196623 UYX196617:UYX196623 VIT196617:VIT196623 VSP196617:VSP196623 WCL196617:WCL196623 WMH196617:WMH196623 WWD196617:WWD196623 JR262153:JR262159 TN262153:TN262159 ADJ262153:ADJ262159 ANF262153:ANF262159 AXB262153:AXB262159 BGX262153:BGX262159 BQT262153:BQT262159 CAP262153:CAP262159 CKL262153:CKL262159 CUH262153:CUH262159 DED262153:DED262159 DNZ262153:DNZ262159 DXV262153:DXV262159 EHR262153:EHR262159 ERN262153:ERN262159 FBJ262153:FBJ262159 FLF262153:FLF262159 FVB262153:FVB262159 GEX262153:GEX262159 GOT262153:GOT262159 GYP262153:GYP262159 HIL262153:HIL262159 HSH262153:HSH262159 ICD262153:ICD262159 ILZ262153:ILZ262159 IVV262153:IVV262159 JFR262153:JFR262159 JPN262153:JPN262159 JZJ262153:JZJ262159 KJF262153:KJF262159 KTB262153:KTB262159 LCX262153:LCX262159 LMT262153:LMT262159 LWP262153:LWP262159 MGL262153:MGL262159 MQH262153:MQH262159 NAD262153:NAD262159 NJZ262153:NJZ262159 NTV262153:NTV262159 ODR262153:ODR262159 ONN262153:ONN262159 OXJ262153:OXJ262159 PHF262153:PHF262159 PRB262153:PRB262159 QAX262153:QAX262159 QKT262153:QKT262159 QUP262153:QUP262159 REL262153:REL262159 ROH262153:ROH262159 RYD262153:RYD262159 SHZ262153:SHZ262159 SRV262153:SRV262159 TBR262153:TBR262159 TLN262153:TLN262159 TVJ262153:TVJ262159 UFF262153:UFF262159 UPB262153:UPB262159 UYX262153:UYX262159 VIT262153:VIT262159 VSP262153:VSP262159 WCL262153:WCL262159 WMH262153:WMH262159 WWD262153:WWD262159 JR327689:JR327695 TN327689:TN327695 ADJ327689:ADJ327695 ANF327689:ANF327695 AXB327689:AXB327695 BGX327689:BGX327695 BQT327689:BQT327695 CAP327689:CAP327695 CKL327689:CKL327695 CUH327689:CUH327695 DED327689:DED327695 DNZ327689:DNZ327695 DXV327689:DXV327695 EHR327689:EHR327695 ERN327689:ERN327695 FBJ327689:FBJ327695 FLF327689:FLF327695 FVB327689:FVB327695 GEX327689:GEX327695 GOT327689:GOT327695 GYP327689:GYP327695 HIL327689:HIL327695 HSH327689:HSH327695 ICD327689:ICD327695 ILZ327689:ILZ327695 IVV327689:IVV327695 JFR327689:JFR327695 JPN327689:JPN327695 JZJ327689:JZJ327695 KJF327689:KJF327695 KTB327689:KTB327695 LCX327689:LCX327695 LMT327689:LMT327695 LWP327689:LWP327695 MGL327689:MGL327695 MQH327689:MQH327695 NAD327689:NAD327695 NJZ327689:NJZ327695 NTV327689:NTV327695 ODR327689:ODR327695 ONN327689:ONN327695 OXJ327689:OXJ327695 PHF327689:PHF327695 PRB327689:PRB327695 QAX327689:QAX327695 QKT327689:QKT327695 QUP327689:QUP327695 REL327689:REL327695 ROH327689:ROH327695 RYD327689:RYD327695 SHZ327689:SHZ327695 SRV327689:SRV327695 TBR327689:TBR327695 TLN327689:TLN327695 TVJ327689:TVJ327695 UFF327689:UFF327695 UPB327689:UPB327695 UYX327689:UYX327695 VIT327689:VIT327695 VSP327689:VSP327695 WCL327689:WCL327695 WMH327689:WMH327695 WWD327689:WWD327695 JR393225:JR393231 TN393225:TN393231 ADJ393225:ADJ393231 ANF393225:ANF393231 AXB393225:AXB393231 BGX393225:BGX393231 BQT393225:BQT393231 CAP393225:CAP393231 CKL393225:CKL393231 CUH393225:CUH393231 DED393225:DED393231 DNZ393225:DNZ393231 DXV393225:DXV393231 EHR393225:EHR393231 ERN393225:ERN393231 FBJ393225:FBJ393231 FLF393225:FLF393231 FVB393225:FVB393231 GEX393225:GEX393231 GOT393225:GOT393231 GYP393225:GYP393231 HIL393225:HIL393231 HSH393225:HSH393231 ICD393225:ICD393231 ILZ393225:ILZ393231 IVV393225:IVV393231 JFR393225:JFR393231 JPN393225:JPN393231 JZJ393225:JZJ393231 KJF393225:KJF393231 KTB393225:KTB393231 LCX393225:LCX393231 LMT393225:LMT393231 LWP393225:LWP393231 MGL393225:MGL393231 MQH393225:MQH393231 NAD393225:NAD393231 NJZ393225:NJZ393231 NTV393225:NTV393231 ODR393225:ODR393231 ONN393225:ONN393231 OXJ393225:OXJ393231 PHF393225:PHF393231 PRB393225:PRB393231 QAX393225:QAX393231 QKT393225:QKT393231 QUP393225:QUP393231 REL393225:REL393231 ROH393225:ROH393231 RYD393225:RYD393231 SHZ393225:SHZ393231 SRV393225:SRV393231 TBR393225:TBR393231 TLN393225:TLN393231 TVJ393225:TVJ393231 UFF393225:UFF393231 UPB393225:UPB393231 UYX393225:UYX393231 VIT393225:VIT393231 VSP393225:VSP393231 WCL393225:WCL393231 WMH393225:WMH393231 WWD393225:WWD393231 JR458761:JR458767 TN458761:TN458767 ADJ458761:ADJ458767 ANF458761:ANF458767 AXB458761:AXB458767 BGX458761:BGX458767 BQT458761:BQT458767 CAP458761:CAP458767 CKL458761:CKL458767 CUH458761:CUH458767 DED458761:DED458767 DNZ458761:DNZ458767 DXV458761:DXV458767 EHR458761:EHR458767 ERN458761:ERN458767 FBJ458761:FBJ458767 FLF458761:FLF458767 FVB458761:FVB458767 GEX458761:GEX458767 GOT458761:GOT458767 GYP458761:GYP458767 HIL458761:HIL458767 HSH458761:HSH458767 ICD458761:ICD458767 ILZ458761:ILZ458767 IVV458761:IVV458767 JFR458761:JFR458767 JPN458761:JPN458767 JZJ458761:JZJ458767 KJF458761:KJF458767 KTB458761:KTB458767 LCX458761:LCX458767 LMT458761:LMT458767 LWP458761:LWP458767 MGL458761:MGL458767 MQH458761:MQH458767 NAD458761:NAD458767 NJZ458761:NJZ458767 NTV458761:NTV458767 ODR458761:ODR458767 ONN458761:ONN458767 OXJ458761:OXJ458767 PHF458761:PHF458767 PRB458761:PRB458767 QAX458761:QAX458767 QKT458761:QKT458767 QUP458761:QUP458767 REL458761:REL458767 ROH458761:ROH458767 RYD458761:RYD458767 SHZ458761:SHZ458767 SRV458761:SRV458767 TBR458761:TBR458767 TLN458761:TLN458767 TVJ458761:TVJ458767 UFF458761:UFF458767 UPB458761:UPB458767 UYX458761:UYX458767 VIT458761:VIT458767 VSP458761:VSP458767 WCL458761:WCL458767 WMH458761:WMH458767 WWD458761:WWD458767 JR524297:JR524303 TN524297:TN524303 ADJ524297:ADJ524303 ANF524297:ANF524303 AXB524297:AXB524303 BGX524297:BGX524303 BQT524297:BQT524303 CAP524297:CAP524303 CKL524297:CKL524303 CUH524297:CUH524303 DED524297:DED524303 DNZ524297:DNZ524303 DXV524297:DXV524303 EHR524297:EHR524303 ERN524297:ERN524303 FBJ524297:FBJ524303 FLF524297:FLF524303 FVB524297:FVB524303 GEX524297:GEX524303 GOT524297:GOT524303 GYP524297:GYP524303 HIL524297:HIL524303 HSH524297:HSH524303 ICD524297:ICD524303 ILZ524297:ILZ524303 IVV524297:IVV524303 JFR524297:JFR524303 JPN524297:JPN524303 JZJ524297:JZJ524303 KJF524297:KJF524303 KTB524297:KTB524303 LCX524297:LCX524303 LMT524297:LMT524303 LWP524297:LWP524303 MGL524297:MGL524303 MQH524297:MQH524303 NAD524297:NAD524303 NJZ524297:NJZ524303 NTV524297:NTV524303 ODR524297:ODR524303 ONN524297:ONN524303 OXJ524297:OXJ524303 PHF524297:PHF524303 PRB524297:PRB524303 QAX524297:QAX524303 QKT524297:QKT524303 QUP524297:QUP524303 REL524297:REL524303 ROH524297:ROH524303 RYD524297:RYD524303 SHZ524297:SHZ524303 SRV524297:SRV524303 TBR524297:TBR524303 TLN524297:TLN524303 TVJ524297:TVJ524303 UFF524297:UFF524303 UPB524297:UPB524303 UYX524297:UYX524303 VIT524297:VIT524303 VSP524297:VSP524303 WCL524297:WCL524303 WMH524297:WMH524303 WWD524297:WWD524303 JR589833:JR589839 TN589833:TN589839 ADJ589833:ADJ589839 ANF589833:ANF589839 AXB589833:AXB589839 BGX589833:BGX589839 BQT589833:BQT589839 CAP589833:CAP589839 CKL589833:CKL589839 CUH589833:CUH589839 DED589833:DED589839 DNZ589833:DNZ589839 DXV589833:DXV589839 EHR589833:EHR589839 ERN589833:ERN589839 FBJ589833:FBJ589839 FLF589833:FLF589839 FVB589833:FVB589839 GEX589833:GEX589839 GOT589833:GOT589839 GYP589833:GYP589839 HIL589833:HIL589839 HSH589833:HSH589839 ICD589833:ICD589839 ILZ589833:ILZ589839 IVV589833:IVV589839 JFR589833:JFR589839 JPN589833:JPN589839 JZJ589833:JZJ589839 KJF589833:KJF589839 KTB589833:KTB589839 LCX589833:LCX589839 LMT589833:LMT589839 LWP589833:LWP589839 MGL589833:MGL589839 MQH589833:MQH589839 NAD589833:NAD589839 NJZ589833:NJZ589839 NTV589833:NTV589839 ODR589833:ODR589839 ONN589833:ONN589839 OXJ589833:OXJ589839 PHF589833:PHF589839 PRB589833:PRB589839 QAX589833:QAX589839 QKT589833:QKT589839 QUP589833:QUP589839 REL589833:REL589839 ROH589833:ROH589839 RYD589833:RYD589839 SHZ589833:SHZ589839 SRV589833:SRV589839 TBR589833:TBR589839 TLN589833:TLN589839 TVJ589833:TVJ589839 UFF589833:UFF589839 UPB589833:UPB589839 UYX589833:UYX589839 VIT589833:VIT589839 VSP589833:VSP589839 WCL589833:WCL589839 WMH589833:WMH589839 WWD589833:WWD589839 JR655369:JR655375 TN655369:TN655375 ADJ655369:ADJ655375 ANF655369:ANF655375 AXB655369:AXB655375 BGX655369:BGX655375 BQT655369:BQT655375 CAP655369:CAP655375 CKL655369:CKL655375 CUH655369:CUH655375 DED655369:DED655375 DNZ655369:DNZ655375 DXV655369:DXV655375 EHR655369:EHR655375 ERN655369:ERN655375 FBJ655369:FBJ655375 FLF655369:FLF655375 FVB655369:FVB655375 GEX655369:GEX655375 GOT655369:GOT655375 GYP655369:GYP655375 HIL655369:HIL655375 HSH655369:HSH655375 ICD655369:ICD655375 ILZ655369:ILZ655375 IVV655369:IVV655375 JFR655369:JFR655375 JPN655369:JPN655375 JZJ655369:JZJ655375 KJF655369:KJF655375 KTB655369:KTB655375 LCX655369:LCX655375 LMT655369:LMT655375 LWP655369:LWP655375 MGL655369:MGL655375 MQH655369:MQH655375 NAD655369:NAD655375 NJZ655369:NJZ655375 NTV655369:NTV655375 ODR655369:ODR655375 ONN655369:ONN655375 OXJ655369:OXJ655375 PHF655369:PHF655375 PRB655369:PRB655375 QAX655369:QAX655375 QKT655369:QKT655375 QUP655369:QUP655375 REL655369:REL655375 ROH655369:ROH655375 RYD655369:RYD655375 SHZ655369:SHZ655375 SRV655369:SRV655375 TBR655369:TBR655375 TLN655369:TLN655375 TVJ655369:TVJ655375 UFF655369:UFF655375 UPB655369:UPB655375 UYX655369:UYX655375 VIT655369:VIT655375 VSP655369:VSP655375 WCL655369:WCL655375 WMH655369:WMH655375 WWD655369:WWD655375 JR720905:JR720911 TN720905:TN720911 ADJ720905:ADJ720911 ANF720905:ANF720911 AXB720905:AXB720911 BGX720905:BGX720911 BQT720905:BQT720911 CAP720905:CAP720911 CKL720905:CKL720911 CUH720905:CUH720911 DED720905:DED720911 DNZ720905:DNZ720911 DXV720905:DXV720911 EHR720905:EHR720911 ERN720905:ERN720911 FBJ720905:FBJ720911 FLF720905:FLF720911 FVB720905:FVB720911 GEX720905:GEX720911 GOT720905:GOT720911 GYP720905:GYP720911 HIL720905:HIL720911 HSH720905:HSH720911 ICD720905:ICD720911 ILZ720905:ILZ720911 IVV720905:IVV720911 JFR720905:JFR720911 JPN720905:JPN720911 JZJ720905:JZJ720911 KJF720905:KJF720911 KTB720905:KTB720911 LCX720905:LCX720911 LMT720905:LMT720911 LWP720905:LWP720911 MGL720905:MGL720911 MQH720905:MQH720911 NAD720905:NAD720911 NJZ720905:NJZ720911 NTV720905:NTV720911 ODR720905:ODR720911 ONN720905:ONN720911 OXJ720905:OXJ720911 PHF720905:PHF720911 PRB720905:PRB720911 QAX720905:QAX720911 QKT720905:QKT720911 QUP720905:QUP720911 REL720905:REL720911 ROH720905:ROH720911 RYD720905:RYD720911 SHZ720905:SHZ720911 SRV720905:SRV720911 TBR720905:TBR720911 TLN720905:TLN720911 TVJ720905:TVJ720911 UFF720905:UFF720911 UPB720905:UPB720911 UYX720905:UYX720911 VIT720905:VIT720911 VSP720905:VSP720911 WCL720905:WCL720911 WMH720905:WMH720911 WWD720905:WWD720911 JR786441:JR786447 TN786441:TN786447 ADJ786441:ADJ786447 ANF786441:ANF786447 AXB786441:AXB786447 BGX786441:BGX786447 BQT786441:BQT786447 CAP786441:CAP786447 CKL786441:CKL786447 CUH786441:CUH786447 DED786441:DED786447 DNZ786441:DNZ786447 DXV786441:DXV786447 EHR786441:EHR786447 ERN786441:ERN786447 FBJ786441:FBJ786447 FLF786441:FLF786447 FVB786441:FVB786447 GEX786441:GEX786447 GOT786441:GOT786447 GYP786441:GYP786447 HIL786441:HIL786447 HSH786441:HSH786447 ICD786441:ICD786447 ILZ786441:ILZ786447 IVV786441:IVV786447 JFR786441:JFR786447 JPN786441:JPN786447 JZJ786441:JZJ786447 KJF786441:KJF786447 KTB786441:KTB786447 LCX786441:LCX786447 LMT786441:LMT786447 LWP786441:LWP786447 MGL786441:MGL786447 MQH786441:MQH786447 NAD786441:NAD786447 NJZ786441:NJZ786447 NTV786441:NTV786447 ODR786441:ODR786447 ONN786441:ONN786447 OXJ786441:OXJ786447 PHF786441:PHF786447 PRB786441:PRB786447 QAX786441:QAX786447 QKT786441:QKT786447 QUP786441:QUP786447 REL786441:REL786447 ROH786441:ROH786447 RYD786441:RYD786447 SHZ786441:SHZ786447 SRV786441:SRV786447 TBR786441:TBR786447 TLN786441:TLN786447 TVJ786441:TVJ786447 UFF786441:UFF786447 UPB786441:UPB786447 UYX786441:UYX786447 VIT786441:VIT786447 VSP786441:VSP786447 WCL786441:WCL786447 WMH786441:WMH786447 WWD786441:WWD786447 JR851977:JR851983 TN851977:TN851983 ADJ851977:ADJ851983 ANF851977:ANF851983 AXB851977:AXB851983 BGX851977:BGX851983 BQT851977:BQT851983 CAP851977:CAP851983 CKL851977:CKL851983 CUH851977:CUH851983 DED851977:DED851983 DNZ851977:DNZ851983 DXV851977:DXV851983 EHR851977:EHR851983 ERN851977:ERN851983 FBJ851977:FBJ851983 FLF851977:FLF851983 FVB851977:FVB851983 GEX851977:GEX851983 GOT851977:GOT851983 GYP851977:GYP851983 HIL851977:HIL851983 HSH851977:HSH851983 ICD851977:ICD851983 ILZ851977:ILZ851983 IVV851977:IVV851983 JFR851977:JFR851983 JPN851977:JPN851983 JZJ851977:JZJ851983 KJF851977:KJF851983 KTB851977:KTB851983 LCX851977:LCX851983 LMT851977:LMT851983 LWP851977:LWP851983 MGL851977:MGL851983 MQH851977:MQH851983 NAD851977:NAD851983 NJZ851977:NJZ851983 NTV851977:NTV851983 ODR851977:ODR851983 ONN851977:ONN851983 OXJ851977:OXJ851983 PHF851977:PHF851983 PRB851977:PRB851983 QAX851977:QAX851983 QKT851977:QKT851983 QUP851977:QUP851983 REL851977:REL851983 ROH851977:ROH851983 RYD851977:RYD851983 SHZ851977:SHZ851983 SRV851977:SRV851983 TBR851977:TBR851983 TLN851977:TLN851983 TVJ851977:TVJ851983 UFF851977:UFF851983 UPB851977:UPB851983 UYX851977:UYX851983 VIT851977:VIT851983 VSP851977:VSP851983 WCL851977:WCL851983 WMH851977:WMH851983 WWD851977:WWD851983 JR917513:JR917519 TN917513:TN917519 ADJ917513:ADJ917519 ANF917513:ANF917519 AXB917513:AXB917519 BGX917513:BGX917519 BQT917513:BQT917519 CAP917513:CAP917519 CKL917513:CKL917519 CUH917513:CUH917519 DED917513:DED917519 DNZ917513:DNZ917519 DXV917513:DXV917519 EHR917513:EHR917519 ERN917513:ERN917519 FBJ917513:FBJ917519 FLF917513:FLF917519 FVB917513:FVB917519 GEX917513:GEX917519 GOT917513:GOT917519 GYP917513:GYP917519 HIL917513:HIL917519 HSH917513:HSH917519 ICD917513:ICD917519 ILZ917513:ILZ917519 IVV917513:IVV917519 JFR917513:JFR917519 JPN917513:JPN917519 JZJ917513:JZJ917519 KJF917513:KJF917519 KTB917513:KTB917519 LCX917513:LCX917519 LMT917513:LMT917519 LWP917513:LWP917519 MGL917513:MGL917519 MQH917513:MQH917519 NAD917513:NAD917519 NJZ917513:NJZ917519 NTV917513:NTV917519 ODR917513:ODR917519 ONN917513:ONN917519 OXJ917513:OXJ917519 PHF917513:PHF917519 PRB917513:PRB917519 QAX917513:QAX917519 QKT917513:QKT917519 QUP917513:QUP917519 REL917513:REL917519 ROH917513:ROH917519 RYD917513:RYD917519 SHZ917513:SHZ917519 SRV917513:SRV917519 TBR917513:TBR917519 TLN917513:TLN917519 TVJ917513:TVJ917519 UFF917513:UFF917519 UPB917513:UPB917519 UYX917513:UYX917519 VIT917513:VIT917519 VSP917513:VSP917519 WCL917513:WCL917519 WMH917513:WMH917519 WWD917513:WWD917519 JR983049:JR983055 TN983049:TN983055 ADJ983049:ADJ983055 ANF983049:ANF983055 AXB983049:AXB983055 BGX983049:BGX983055 BQT983049:BQT983055 CAP983049:CAP983055 CKL983049:CKL983055 CUH983049:CUH983055 DED983049:DED983055 DNZ983049:DNZ983055 DXV983049:DXV983055 EHR983049:EHR983055 ERN983049:ERN983055 FBJ983049:FBJ983055 FLF983049:FLF983055 FVB983049:FVB983055 GEX983049:GEX983055 GOT983049:GOT983055 GYP983049:GYP983055 HIL983049:HIL983055 HSH983049:HSH983055 ICD983049:ICD983055 ILZ983049:ILZ983055 IVV983049:IVV983055 JFR983049:JFR983055 JPN983049:JPN983055 JZJ983049:JZJ983055 KJF983049:KJF983055 KTB983049:KTB983055 LCX983049:LCX983055 LMT983049:LMT983055 LWP983049:LWP983055 MGL983049:MGL983055 MQH983049:MQH983055 NAD983049:NAD983055 NJZ983049:NJZ983055 NTV983049:NTV983055 ODR983049:ODR983055 ONN983049:ONN983055 OXJ983049:OXJ983055 PHF983049:PHF983055 PRB983049:PRB983055 QAX983049:QAX983055 QKT983049:QKT983055 QUP983049:QUP983055 REL983049:REL983055 ROH983049:ROH983055 RYD983049:RYD983055 SHZ983049:SHZ983055 SRV983049:SRV983055 TBR983049:TBR983055 TLN983049:TLN983055 TVJ983049:TVJ983055 UFF983049:UFF983055 UPB983049:UPB983055 UYX983049:UYX983055 VIT983049:VIT983055 VSP983049:VSP983055 WCL983049:WCL983055 TN18:TN24">
      <formula1>900</formula1>
    </dataValidation>
    <dataValidation type="list" allowBlank="1" showInputMessage="1" errorTitle="Ошибка" error="Выберите значение из списка" prompt="Выберите значение из списка" sqref="WVV983054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O65550 JJ65550 TF65550 ADB65550 AMX65550 AWT65550 BGP65550 BQL65550 CAH65550 CKD65550 CTZ65550 DDV65550 DNR65550 DXN65550 EHJ65550 ERF65550 FBB65550 FKX65550 FUT65550 GEP65550 GOL65550 GYH65550 HID65550 HRZ65550 IBV65550 ILR65550 IVN65550 JFJ65550 JPF65550 JZB65550 KIX65550 KST65550 LCP65550 LML65550 LWH65550 MGD65550 MPZ65550 MZV65550 NJR65550 NTN65550 ODJ65550 ONF65550 OXB65550 PGX65550 PQT65550 QAP65550 QKL65550 QUH65550 RED65550 RNZ65550 RXV65550 SHR65550 SRN65550 TBJ65550 TLF65550 TVB65550 UEX65550 UOT65550 UYP65550 VIL65550 VSH65550 WCD65550 WLZ65550 WVV65550 O131086 JJ131086 TF131086 ADB131086 AMX131086 AWT131086 BGP131086 BQL131086 CAH131086 CKD131086 CTZ131086 DDV131086 DNR131086 DXN131086 EHJ131086 ERF131086 FBB131086 FKX131086 FUT131086 GEP131086 GOL131086 GYH131086 HID131086 HRZ131086 IBV131086 ILR131086 IVN131086 JFJ131086 JPF131086 JZB131086 KIX131086 KST131086 LCP131086 LML131086 LWH131086 MGD131086 MPZ131086 MZV131086 NJR131086 NTN131086 ODJ131086 ONF131086 OXB131086 PGX131086 PQT131086 QAP131086 QKL131086 QUH131086 RED131086 RNZ131086 RXV131086 SHR131086 SRN131086 TBJ131086 TLF131086 TVB131086 UEX131086 UOT131086 UYP131086 VIL131086 VSH131086 WCD131086 WLZ131086 WVV131086 O196622 JJ196622 TF196622 ADB196622 AMX196622 AWT196622 BGP196622 BQL196622 CAH196622 CKD196622 CTZ196622 DDV196622 DNR196622 DXN196622 EHJ196622 ERF196622 FBB196622 FKX196622 FUT196622 GEP196622 GOL196622 GYH196622 HID196622 HRZ196622 IBV196622 ILR196622 IVN196622 JFJ196622 JPF196622 JZB196622 KIX196622 KST196622 LCP196622 LML196622 LWH196622 MGD196622 MPZ196622 MZV196622 NJR196622 NTN196622 ODJ196622 ONF196622 OXB196622 PGX196622 PQT196622 QAP196622 QKL196622 QUH196622 RED196622 RNZ196622 RXV196622 SHR196622 SRN196622 TBJ196622 TLF196622 TVB196622 UEX196622 UOT196622 UYP196622 VIL196622 VSH196622 WCD196622 WLZ196622 WVV196622 O262158 JJ262158 TF262158 ADB262158 AMX262158 AWT262158 BGP262158 BQL262158 CAH262158 CKD262158 CTZ262158 DDV262158 DNR262158 DXN262158 EHJ262158 ERF262158 FBB262158 FKX262158 FUT262158 GEP262158 GOL262158 GYH262158 HID262158 HRZ262158 IBV262158 ILR262158 IVN262158 JFJ262158 JPF262158 JZB262158 KIX262158 KST262158 LCP262158 LML262158 LWH262158 MGD262158 MPZ262158 MZV262158 NJR262158 NTN262158 ODJ262158 ONF262158 OXB262158 PGX262158 PQT262158 QAP262158 QKL262158 QUH262158 RED262158 RNZ262158 RXV262158 SHR262158 SRN262158 TBJ262158 TLF262158 TVB262158 UEX262158 UOT262158 UYP262158 VIL262158 VSH262158 WCD262158 WLZ262158 WVV262158 O327694 JJ327694 TF327694 ADB327694 AMX327694 AWT327694 BGP327694 BQL327694 CAH327694 CKD327694 CTZ327694 DDV327694 DNR327694 DXN327694 EHJ327694 ERF327694 FBB327694 FKX327694 FUT327694 GEP327694 GOL327694 GYH327694 HID327694 HRZ327694 IBV327694 ILR327694 IVN327694 JFJ327694 JPF327694 JZB327694 KIX327694 KST327694 LCP327694 LML327694 LWH327694 MGD327694 MPZ327694 MZV327694 NJR327694 NTN327694 ODJ327694 ONF327694 OXB327694 PGX327694 PQT327694 QAP327694 QKL327694 QUH327694 RED327694 RNZ327694 RXV327694 SHR327694 SRN327694 TBJ327694 TLF327694 TVB327694 UEX327694 UOT327694 UYP327694 VIL327694 VSH327694 WCD327694 WLZ327694 WVV327694 O393230 JJ393230 TF393230 ADB393230 AMX393230 AWT393230 BGP393230 BQL393230 CAH393230 CKD393230 CTZ393230 DDV393230 DNR393230 DXN393230 EHJ393230 ERF393230 FBB393230 FKX393230 FUT393230 GEP393230 GOL393230 GYH393230 HID393230 HRZ393230 IBV393230 ILR393230 IVN393230 JFJ393230 JPF393230 JZB393230 KIX393230 KST393230 LCP393230 LML393230 LWH393230 MGD393230 MPZ393230 MZV393230 NJR393230 NTN393230 ODJ393230 ONF393230 OXB393230 PGX393230 PQT393230 QAP393230 QKL393230 QUH393230 RED393230 RNZ393230 RXV393230 SHR393230 SRN393230 TBJ393230 TLF393230 TVB393230 UEX393230 UOT393230 UYP393230 VIL393230 VSH393230 WCD393230 WLZ393230 WVV393230 O458766 JJ458766 TF458766 ADB458766 AMX458766 AWT458766 BGP458766 BQL458766 CAH458766 CKD458766 CTZ458766 DDV458766 DNR458766 DXN458766 EHJ458766 ERF458766 FBB458766 FKX458766 FUT458766 GEP458766 GOL458766 GYH458766 HID458766 HRZ458766 IBV458766 ILR458766 IVN458766 JFJ458766 JPF458766 JZB458766 KIX458766 KST458766 LCP458766 LML458766 LWH458766 MGD458766 MPZ458766 MZV458766 NJR458766 NTN458766 ODJ458766 ONF458766 OXB458766 PGX458766 PQT458766 QAP458766 QKL458766 QUH458766 RED458766 RNZ458766 RXV458766 SHR458766 SRN458766 TBJ458766 TLF458766 TVB458766 UEX458766 UOT458766 UYP458766 VIL458766 VSH458766 WCD458766 WLZ458766 WVV458766 O524302 JJ524302 TF524302 ADB524302 AMX524302 AWT524302 BGP524302 BQL524302 CAH524302 CKD524302 CTZ524302 DDV524302 DNR524302 DXN524302 EHJ524302 ERF524302 FBB524302 FKX524302 FUT524302 GEP524302 GOL524302 GYH524302 HID524302 HRZ524302 IBV524302 ILR524302 IVN524302 JFJ524302 JPF524302 JZB524302 KIX524302 KST524302 LCP524302 LML524302 LWH524302 MGD524302 MPZ524302 MZV524302 NJR524302 NTN524302 ODJ524302 ONF524302 OXB524302 PGX524302 PQT524302 QAP524302 QKL524302 QUH524302 RED524302 RNZ524302 RXV524302 SHR524302 SRN524302 TBJ524302 TLF524302 TVB524302 UEX524302 UOT524302 UYP524302 VIL524302 VSH524302 WCD524302 WLZ524302 WVV524302 O589838 JJ589838 TF589838 ADB589838 AMX589838 AWT589838 BGP589838 BQL589838 CAH589838 CKD589838 CTZ589838 DDV589838 DNR589838 DXN589838 EHJ589838 ERF589838 FBB589838 FKX589838 FUT589838 GEP589838 GOL589838 GYH589838 HID589838 HRZ589838 IBV589838 ILR589838 IVN589838 JFJ589838 JPF589838 JZB589838 KIX589838 KST589838 LCP589838 LML589838 LWH589838 MGD589838 MPZ589838 MZV589838 NJR589838 NTN589838 ODJ589838 ONF589838 OXB589838 PGX589838 PQT589838 QAP589838 QKL589838 QUH589838 RED589838 RNZ589838 RXV589838 SHR589838 SRN589838 TBJ589838 TLF589838 TVB589838 UEX589838 UOT589838 UYP589838 VIL589838 VSH589838 WCD589838 WLZ589838 WVV589838 O655374 JJ655374 TF655374 ADB655374 AMX655374 AWT655374 BGP655374 BQL655374 CAH655374 CKD655374 CTZ655374 DDV655374 DNR655374 DXN655374 EHJ655374 ERF655374 FBB655374 FKX655374 FUT655374 GEP655374 GOL655374 GYH655374 HID655374 HRZ655374 IBV655374 ILR655374 IVN655374 JFJ655374 JPF655374 JZB655374 KIX655374 KST655374 LCP655374 LML655374 LWH655374 MGD655374 MPZ655374 MZV655374 NJR655374 NTN655374 ODJ655374 ONF655374 OXB655374 PGX655374 PQT655374 QAP655374 QKL655374 QUH655374 RED655374 RNZ655374 RXV655374 SHR655374 SRN655374 TBJ655374 TLF655374 TVB655374 UEX655374 UOT655374 UYP655374 VIL655374 VSH655374 WCD655374 WLZ655374 WVV655374 O720910 JJ720910 TF720910 ADB720910 AMX720910 AWT720910 BGP720910 BQL720910 CAH720910 CKD720910 CTZ720910 DDV720910 DNR720910 DXN720910 EHJ720910 ERF720910 FBB720910 FKX720910 FUT720910 GEP720910 GOL720910 GYH720910 HID720910 HRZ720910 IBV720910 ILR720910 IVN720910 JFJ720910 JPF720910 JZB720910 KIX720910 KST720910 LCP720910 LML720910 LWH720910 MGD720910 MPZ720910 MZV720910 NJR720910 NTN720910 ODJ720910 ONF720910 OXB720910 PGX720910 PQT720910 QAP720910 QKL720910 QUH720910 RED720910 RNZ720910 RXV720910 SHR720910 SRN720910 TBJ720910 TLF720910 TVB720910 UEX720910 UOT720910 UYP720910 VIL720910 VSH720910 WCD720910 WLZ720910 WVV720910 O786446 JJ786446 TF786446 ADB786446 AMX786446 AWT786446 BGP786446 BQL786446 CAH786446 CKD786446 CTZ786446 DDV786446 DNR786446 DXN786446 EHJ786446 ERF786446 FBB786446 FKX786446 FUT786446 GEP786446 GOL786446 GYH786446 HID786446 HRZ786446 IBV786446 ILR786446 IVN786446 JFJ786446 JPF786446 JZB786446 KIX786446 KST786446 LCP786446 LML786446 LWH786446 MGD786446 MPZ786446 MZV786446 NJR786446 NTN786446 ODJ786446 ONF786446 OXB786446 PGX786446 PQT786446 QAP786446 QKL786446 QUH786446 RED786446 RNZ786446 RXV786446 SHR786446 SRN786446 TBJ786446 TLF786446 TVB786446 UEX786446 UOT786446 UYP786446 VIL786446 VSH786446 WCD786446 WLZ786446 WVV786446 O851982 JJ851982 TF851982 ADB851982 AMX851982 AWT851982 BGP851982 BQL851982 CAH851982 CKD851982 CTZ851982 DDV851982 DNR851982 DXN851982 EHJ851982 ERF851982 FBB851982 FKX851982 FUT851982 GEP851982 GOL851982 GYH851982 HID851982 HRZ851982 IBV851982 ILR851982 IVN851982 JFJ851982 JPF851982 JZB851982 KIX851982 KST851982 LCP851982 LML851982 LWH851982 MGD851982 MPZ851982 MZV851982 NJR851982 NTN851982 ODJ851982 ONF851982 OXB851982 PGX851982 PQT851982 QAP851982 QKL851982 QUH851982 RED851982 RNZ851982 RXV851982 SHR851982 SRN851982 TBJ851982 TLF851982 TVB851982 UEX851982 UOT851982 UYP851982 VIL851982 VSH851982 WCD851982 WLZ851982 WVV851982 O917518 JJ917518 TF917518 ADB917518 AMX917518 AWT917518 BGP917518 BQL917518 CAH917518 CKD917518 CTZ917518 DDV917518 DNR917518 DXN917518 EHJ917518 ERF917518 FBB917518 FKX917518 FUT917518 GEP917518 GOL917518 GYH917518 HID917518 HRZ917518 IBV917518 ILR917518 IVN917518 JFJ917518 JPF917518 JZB917518 KIX917518 KST917518 LCP917518 LML917518 LWH917518 MGD917518 MPZ917518 MZV917518 NJR917518 NTN917518 ODJ917518 ONF917518 OXB917518 PGX917518 PQT917518 QAP917518 QKL917518 QUH917518 RED917518 RNZ917518 RXV917518 SHR917518 SRN917518 TBJ917518 TLF917518 TVB917518 UEX917518 UOT917518 UYP917518 VIL917518 VSH917518 WCD917518 WLZ917518 WVV917518 O983054 JJ983054 TF983054 ADB983054 AMX983054 AWT983054 BGP983054 BQL983054 CAH983054 CKD983054 CTZ983054 DDV983054 DNR983054 DXN983054 EHJ983054 ERF983054 FBB983054 FKX983054 FUT983054 GEP983054 GOL983054 GYH983054 HID983054 HRZ983054 IBV983054 ILR983054 IVN983054 JFJ983054 JPF983054 JZB983054 KIX983054 KST983054 LCP983054 LML983054 LWH983054 MGD983054 MPZ983054 MZV983054 NJR983054 NTN983054 ODJ983054 ONF983054 OXB983054 PGX983054 PQT983054 QAP983054 QKL983054 QUH983054 RED983054 RNZ983054 RXV983054 SHR983054 SRN983054 TBJ983054 TLF983054 TVB983054 UEX983054 UOT983054 UYP983054 VIL983054 VSH983054 WCD983054 WLZ983054">
      <formula1>kind_of_cons</formula1>
    </dataValidation>
    <dataValidation allowBlank="1" prompt="Для выбора выполните двойной щелчок левой клавиши мыши по соответствующей ячейке." sqref="WVS983057:WWD983063 L65553:V65559 JG65553:JR65559 TC65553:TN65559 ACY65553:ADJ65559 AMU65553:ANF65559 AWQ65553:AXB65559 BGM65553:BGX65559 BQI65553:BQT65559 CAE65553:CAP65559 CKA65553:CKL65559 CTW65553:CUH65559 DDS65553:DED65559 DNO65553:DNZ65559 DXK65553:DXV65559 EHG65553:EHR65559 ERC65553:ERN65559 FAY65553:FBJ65559 FKU65553:FLF65559 FUQ65553:FVB65559 GEM65553:GEX65559 GOI65553:GOT65559 GYE65553:GYP65559 HIA65553:HIL65559 HRW65553:HSH65559 IBS65553:ICD65559 ILO65553:ILZ65559 IVK65553:IVV65559 JFG65553:JFR65559 JPC65553:JPN65559 JYY65553:JZJ65559 KIU65553:KJF65559 KSQ65553:KTB65559 LCM65553:LCX65559 LMI65553:LMT65559 LWE65553:LWP65559 MGA65553:MGL65559 MPW65553:MQH65559 MZS65553:NAD65559 NJO65553:NJZ65559 NTK65553:NTV65559 ODG65553:ODR65559 ONC65553:ONN65559 OWY65553:OXJ65559 PGU65553:PHF65559 PQQ65553:PRB65559 QAM65553:QAX65559 QKI65553:QKT65559 QUE65553:QUP65559 REA65553:REL65559 RNW65553:ROH65559 RXS65553:RYD65559 SHO65553:SHZ65559 SRK65553:SRV65559 TBG65553:TBR65559 TLC65553:TLN65559 TUY65553:TVJ65559 UEU65553:UFF65559 UOQ65553:UPB65559 UYM65553:UYX65559 VII65553:VIT65559 VSE65553:VSP65559 WCA65553:WCL65559 WLW65553:WMH65559 WVS65553:WWD65559 L131089:V131095 JG131089:JR131095 TC131089:TN131095 ACY131089:ADJ131095 AMU131089:ANF131095 AWQ131089:AXB131095 BGM131089:BGX131095 BQI131089:BQT131095 CAE131089:CAP131095 CKA131089:CKL131095 CTW131089:CUH131095 DDS131089:DED131095 DNO131089:DNZ131095 DXK131089:DXV131095 EHG131089:EHR131095 ERC131089:ERN131095 FAY131089:FBJ131095 FKU131089:FLF131095 FUQ131089:FVB131095 GEM131089:GEX131095 GOI131089:GOT131095 GYE131089:GYP131095 HIA131089:HIL131095 HRW131089:HSH131095 IBS131089:ICD131095 ILO131089:ILZ131095 IVK131089:IVV131095 JFG131089:JFR131095 JPC131089:JPN131095 JYY131089:JZJ131095 KIU131089:KJF131095 KSQ131089:KTB131095 LCM131089:LCX131095 LMI131089:LMT131095 LWE131089:LWP131095 MGA131089:MGL131095 MPW131089:MQH131095 MZS131089:NAD131095 NJO131089:NJZ131095 NTK131089:NTV131095 ODG131089:ODR131095 ONC131089:ONN131095 OWY131089:OXJ131095 PGU131089:PHF131095 PQQ131089:PRB131095 QAM131089:QAX131095 QKI131089:QKT131095 QUE131089:QUP131095 REA131089:REL131095 RNW131089:ROH131095 RXS131089:RYD131095 SHO131089:SHZ131095 SRK131089:SRV131095 TBG131089:TBR131095 TLC131089:TLN131095 TUY131089:TVJ131095 UEU131089:UFF131095 UOQ131089:UPB131095 UYM131089:UYX131095 VII131089:VIT131095 VSE131089:VSP131095 WCA131089:WCL131095 WLW131089:WMH131095 WVS131089:WWD131095 L196625:V196631 JG196625:JR196631 TC196625:TN196631 ACY196625:ADJ196631 AMU196625:ANF196631 AWQ196625:AXB196631 BGM196625:BGX196631 BQI196625:BQT196631 CAE196625:CAP196631 CKA196625:CKL196631 CTW196625:CUH196631 DDS196625:DED196631 DNO196625:DNZ196631 DXK196625:DXV196631 EHG196625:EHR196631 ERC196625:ERN196631 FAY196625:FBJ196631 FKU196625:FLF196631 FUQ196625:FVB196631 GEM196625:GEX196631 GOI196625:GOT196631 GYE196625:GYP196631 HIA196625:HIL196631 HRW196625:HSH196631 IBS196625:ICD196631 ILO196625:ILZ196631 IVK196625:IVV196631 JFG196625:JFR196631 JPC196625:JPN196631 JYY196625:JZJ196631 KIU196625:KJF196631 KSQ196625:KTB196631 LCM196625:LCX196631 LMI196625:LMT196631 LWE196625:LWP196631 MGA196625:MGL196631 MPW196625:MQH196631 MZS196625:NAD196631 NJO196625:NJZ196631 NTK196625:NTV196631 ODG196625:ODR196631 ONC196625:ONN196631 OWY196625:OXJ196631 PGU196625:PHF196631 PQQ196625:PRB196631 QAM196625:QAX196631 QKI196625:QKT196631 QUE196625:QUP196631 REA196625:REL196631 RNW196625:ROH196631 RXS196625:RYD196631 SHO196625:SHZ196631 SRK196625:SRV196631 TBG196625:TBR196631 TLC196625:TLN196631 TUY196625:TVJ196631 UEU196625:UFF196631 UOQ196625:UPB196631 UYM196625:UYX196631 VII196625:VIT196631 VSE196625:VSP196631 WCA196625:WCL196631 WLW196625:WMH196631 WVS196625:WWD196631 L262161:V262167 JG262161:JR262167 TC262161:TN262167 ACY262161:ADJ262167 AMU262161:ANF262167 AWQ262161:AXB262167 BGM262161:BGX262167 BQI262161:BQT262167 CAE262161:CAP262167 CKA262161:CKL262167 CTW262161:CUH262167 DDS262161:DED262167 DNO262161:DNZ262167 DXK262161:DXV262167 EHG262161:EHR262167 ERC262161:ERN262167 FAY262161:FBJ262167 FKU262161:FLF262167 FUQ262161:FVB262167 GEM262161:GEX262167 GOI262161:GOT262167 GYE262161:GYP262167 HIA262161:HIL262167 HRW262161:HSH262167 IBS262161:ICD262167 ILO262161:ILZ262167 IVK262161:IVV262167 JFG262161:JFR262167 JPC262161:JPN262167 JYY262161:JZJ262167 KIU262161:KJF262167 KSQ262161:KTB262167 LCM262161:LCX262167 LMI262161:LMT262167 LWE262161:LWP262167 MGA262161:MGL262167 MPW262161:MQH262167 MZS262161:NAD262167 NJO262161:NJZ262167 NTK262161:NTV262167 ODG262161:ODR262167 ONC262161:ONN262167 OWY262161:OXJ262167 PGU262161:PHF262167 PQQ262161:PRB262167 QAM262161:QAX262167 QKI262161:QKT262167 QUE262161:QUP262167 REA262161:REL262167 RNW262161:ROH262167 RXS262161:RYD262167 SHO262161:SHZ262167 SRK262161:SRV262167 TBG262161:TBR262167 TLC262161:TLN262167 TUY262161:TVJ262167 UEU262161:UFF262167 UOQ262161:UPB262167 UYM262161:UYX262167 VII262161:VIT262167 VSE262161:VSP262167 WCA262161:WCL262167 WLW262161:WMH262167 WVS262161:WWD262167 L327697:V327703 JG327697:JR327703 TC327697:TN327703 ACY327697:ADJ327703 AMU327697:ANF327703 AWQ327697:AXB327703 BGM327697:BGX327703 BQI327697:BQT327703 CAE327697:CAP327703 CKA327697:CKL327703 CTW327697:CUH327703 DDS327697:DED327703 DNO327697:DNZ327703 DXK327697:DXV327703 EHG327697:EHR327703 ERC327697:ERN327703 FAY327697:FBJ327703 FKU327697:FLF327703 FUQ327697:FVB327703 GEM327697:GEX327703 GOI327697:GOT327703 GYE327697:GYP327703 HIA327697:HIL327703 HRW327697:HSH327703 IBS327697:ICD327703 ILO327697:ILZ327703 IVK327697:IVV327703 JFG327697:JFR327703 JPC327697:JPN327703 JYY327697:JZJ327703 KIU327697:KJF327703 KSQ327697:KTB327703 LCM327697:LCX327703 LMI327697:LMT327703 LWE327697:LWP327703 MGA327697:MGL327703 MPW327697:MQH327703 MZS327697:NAD327703 NJO327697:NJZ327703 NTK327697:NTV327703 ODG327697:ODR327703 ONC327697:ONN327703 OWY327697:OXJ327703 PGU327697:PHF327703 PQQ327697:PRB327703 QAM327697:QAX327703 QKI327697:QKT327703 QUE327697:QUP327703 REA327697:REL327703 RNW327697:ROH327703 RXS327697:RYD327703 SHO327697:SHZ327703 SRK327697:SRV327703 TBG327697:TBR327703 TLC327697:TLN327703 TUY327697:TVJ327703 UEU327697:UFF327703 UOQ327697:UPB327703 UYM327697:UYX327703 VII327697:VIT327703 VSE327697:VSP327703 WCA327697:WCL327703 WLW327697:WMH327703 WVS327697:WWD327703 L393233:V393239 JG393233:JR393239 TC393233:TN393239 ACY393233:ADJ393239 AMU393233:ANF393239 AWQ393233:AXB393239 BGM393233:BGX393239 BQI393233:BQT393239 CAE393233:CAP393239 CKA393233:CKL393239 CTW393233:CUH393239 DDS393233:DED393239 DNO393233:DNZ393239 DXK393233:DXV393239 EHG393233:EHR393239 ERC393233:ERN393239 FAY393233:FBJ393239 FKU393233:FLF393239 FUQ393233:FVB393239 GEM393233:GEX393239 GOI393233:GOT393239 GYE393233:GYP393239 HIA393233:HIL393239 HRW393233:HSH393239 IBS393233:ICD393239 ILO393233:ILZ393239 IVK393233:IVV393239 JFG393233:JFR393239 JPC393233:JPN393239 JYY393233:JZJ393239 KIU393233:KJF393239 KSQ393233:KTB393239 LCM393233:LCX393239 LMI393233:LMT393239 LWE393233:LWP393239 MGA393233:MGL393239 MPW393233:MQH393239 MZS393233:NAD393239 NJO393233:NJZ393239 NTK393233:NTV393239 ODG393233:ODR393239 ONC393233:ONN393239 OWY393233:OXJ393239 PGU393233:PHF393239 PQQ393233:PRB393239 QAM393233:QAX393239 QKI393233:QKT393239 QUE393233:QUP393239 REA393233:REL393239 RNW393233:ROH393239 RXS393233:RYD393239 SHO393233:SHZ393239 SRK393233:SRV393239 TBG393233:TBR393239 TLC393233:TLN393239 TUY393233:TVJ393239 UEU393233:UFF393239 UOQ393233:UPB393239 UYM393233:UYX393239 VII393233:VIT393239 VSE393233:VSP393239 WCA393233:WCL393239 WLW393233:WMH393239 WVS393233:WWD393239 L458769:V458775 JG458769:JR458775 TC458769:TN458775 ACY458769:ADJ458775 AMU458769:ANF458775 AWQ458769:AXB458775 BGM458769:BGX458775 BQI458769:BQT458775 CAE458769:CAP458775 CKA458769:CKL458775 CTW458769:CUH458775 DDS458769:DED458775 DNO458769:DNZ458775 DXK458769:DXV458775 EHG458769:EHR458775 ERC458769:ERN458775 FAY458769:FBJ458775 FKU458769:FLF458775 FUQ458769:FVB458775 GEM458769:GEX458775 GOI458769:GOT458775 GYE458769:GYP458775 HIA458769:HIL458775 HRW458769:HSH458775 IBS458769:ICD458775 ILO458769:ILZ458775 IVK458769:IVV458775 JFG458769:JFR458775 JPC458769:JPN458775 JYY458769:JZJ458775 KIU458769:KJF458775 KSQ458769:KTB458775 LCM458769:LCX458775 LMI458769:LMT458775 LWE458769:LWP458775 MGA458769:MGL458775 MPW458769:MQH458775 MZS458769:NAD458775 NJO458769:NJZ458775 NTK458769:NTV458775 ODG458769:ODR458775 ONC458769:ONN458775 OWY458769:OXJ458775 PGU458769:PHF458775 PQQ458769:PRB458775 QAM458769:QAX458775 QKI458769:QKT458775 QUE458769:QUP458775 REA458769:REL458775 RNW458769:ROH458775 RXS458769:RYD458775 SHO458769:SHZ458775 SRK458769:SRV458775 TBG458769:TBR458775 TLC458769:TLN458775 TUY458769:TVJ458775 UEU458769:UFF458775 UOQ458769:UPB458775 UYM458769:UYX458775 VII458769:VIT458775 VSE458769:VSP458775 WCA458769:WCL458775 WLW458769:WMH458775 WVS458769:WWD458775 L524305:V524311 JG524305:JR524311 TC524305:TN524311 ACY524305:ADJ524311 AMU524305:ANF524311 AWQ524305:AXB524311 BGM524305:BGX524311 BQI524305:BQT524311 CAE524305:CAP524311 CKA524305:CKL524311 CTW524305:CUH524311 DDS524305:DED524311 DNO524305:DNZ524311 DXK524305:DXV524311 EHG524305:EHR524311 ERC524305:ERN524311 FAY524305:FBJ524311 FKU524305:FLF524311 FUQ524305:FVB524311 GEM524305:GEX524311 GOI524305:GOT524311 GYE524305:GYP524311 HIA524305:HIL524311 HRW524305:HSH524311 IBS524305:ICD524311 ILO524305:ILZ524311 IVK524305:IVV524311 JFG524305:JFR524311 JPC524305:JPN524311 JYY524305:JZJ524311 KIU524305:KJF524311 KSQ524305:KTB524311 LCM524305:LCX524311 LMI524305:LMT524311 LWE524305:LWP524311 MGA524305:MGL524311 MPW524305:MQH524311 MZS524305:NAD524311 NJO524305:NJZ524311 NTK524305:NTV524311 ODG524305:ODR524311 ONC524305:ONN524311 OWY524305:OXJ524311 PGU524305:PHF524311 PQQ524305:PRB524311 QAM524305:QAX524311 QKI524305:QKT524311 QUE524305:QUP524311 REA524305:REL524311 RNW524305:ROH524311 RXS524305:RYD524311 SHO524305:SHZ524311 SRK524305:SRV524311 TBG524305:TBR524311 TLC524305:TLN524311 TUY524305:TVJ524311 UEU524305:UFF524311 UOQ524305:UPB524311 UYM524305:UYX524311 VII524305:VIT524311 VSE524305:VSP524311 WCA524305:WCL524311 WLW524305:WMH524311 WVS524305:WWD524311 L589841:V589847 JG589841:JR589847 TC589841:TN589847 ACY589841:ADJ589847 AMU589841:ANF589847 AWQ589841:AXB589847 BGM589841:BGX589847 BQI589841:BQT589847 CAE589841:CAP589847 CKA589841:CKL589847 CTW589841:CUH589847 DDS589841:DED589847 DNO589841:DNZ589847 DXK589841:DXV589847 EHG589841:EHR589847 ERC589841:ERN589847 FAY589841:FBJ589847 FKU589841:FLF589847 FUQ589841:FVB589847 GEM589841:GEX589847 GOI589841:GOT589847 GYE589841:GYP589847 HIA589841:HIL589847 HRW589841:HSH589847 IBS589841:ICD589847 ILO589841:ILZ589847 IVK589841:IVV589847 JFG589841:JFR589847 JPC589841:JPN589847 JYY589841:JZJ589847 KIU589841:KJF589847 KSQ589841:KTB589847 LCM589841:LCX589847 LMI589841:LMT589847 LWE589841:LWP589847 MGA589841:MGL589847 MPW589841:MQH589847 MZS589841:NAD589847 NJO589841:NJZ589847 NTK589841:NTV589847 ODG589841:ODR589847 ONC589841:ONN589847 OWY589841:OXJ589847 PGU589841:PHF589847 PQQ589841:PRB589847 QAM589841:QAX589847 QKI589841:QKT589847 QUE589841:QUP589847 REA589841:REL589847 RNW589841:ROH589847 RXS589841:RYD589847 SHO589841:SHZ589847 SRK589841:SRV589847 TBG589841:TBR589847 TLC589841:TLN589847 TUY589841:TVJ589847 UEU589841:UFF589847 UOQ589841:UPB589847 UYM589841:UYX589847 VII589841:VIT589847 VSE589841:VSP589847 WCA589841:WCL589847 WLW589841:WMH589847 WVS589841:WWD589847 L655377:V655383 JG655377:JR655383 TC655377:TN655383 ACY655377:ADJ655383 AMU655377:ANF655383 AWQ655377:AXB655383 BGM655377:BGX655383 BQI655377:BQT655383 CAE655377:CAP655383 CKA655377:CKL655383 CTW655377:CUH655383 DDS655377:DED655383 DNO655377:DNZ655383 DXK655377:DXV655383 EHG655377:EHR655383 ERC655377:ERN655383 FAY655377:FBJ655383 FKU655377:FLF655383 FUQ655377:FVB655383 GEM655377:GEX655383 GOI655377:GOT655383 GYE655377:GYP655383 HIA655377:HIL655383 HRW655377:HSH655383 IBS655377:ICD655383 ILO655377:ILZ655383 IVK655377:IVV655383 JFG655377:JFR655383 JPC655377:JPN655383 JYY655377:JZJ655383 KIU655377:KJF655383 KSQ655377:KTB655383 LCM655377:LCX655383 LMI655377:LMT655383 LWE655377:LWP655383 MGA655377:MGL655383 MPW655377:MQH655383 MZS655377:NAD655383 NJO655377:NJZ655383 NTK655377:NTV655383 ODG655377:ODR655383 ONC655377:ONN655383 OWY655377:OXJ655383 PGU655377:PHF655383 PQQ655377:PRB655383 QAM655377:QAX655383 QKI655377:QKT655383 QUE655377:QUP655383 REA655377:REL655383 RNW655377:ROH655383 RXS655377:RYD655383 SHO655377:SHZ655383 SRK655377:SRV655383 TBG655377:TBR655383 TLC655377:TLN655383 TUY655377:TVJ655383 UEU655377:UFF655383 UOQ655377:UPB655383 UYM655377:UYX655383 VII655377:VIT655383 VSE655377:VSP655383 WCA655377:WCL655383 WLW655377:WMH655383 WVS655377:WWD655383 L720913:V720919 JG720913:JR720919 TC720913:TN720919 ACY720913:ADJ720919 AMU720913:ANF720919 AWQ720913:AXB720919 BGM720913:BGX720919 BQI720913:BQT720919 CAE720913:CAP720919 CKA720913:CKL720919 CTW720913:CUH720919 DDS720913:DED720919 DNO720913:DNZ720919 DXK720913:DXV720919 EHG720913:EHR720919 ERC720913:ERN720919 FAY720913:FBJ720919 FKU720913:FLF720919 FUQ720913:FVB720919 GEM720913:GEX720919 GOI720913:GOT720919 GYE720913:GYP720919 HIA720913:HIL720919 HRW720913:HSH720919 IBS720913:ICD720919 ILO720913:ILZ720919 IVK720913:IVV720919 JFG720913:JFR720919 JPC720913:JPN720919 JYY720913:JZJ720919 KIU720913:KJF720919 KSQ720913:KTB720919 LCM720913:LCX720919 LMI720913:LMT720919 LWE720913:LWP720919 MGA720913:MGL720919 MPW720913:MQH720919 MZS720913:NAD720919 NJO720913:NJZ720919 NTK720913:NTV720919 ODG720913:ODR720919 ONC720913:ONN720919 OWY720913:OXJ720919 PGU720913:PHF720919 PQQ720913:PRB720919 QAM720913:QAX720919 QKI720913:QKT720919 QUE720913:QUP720919 REA720913:REL720919 RNW720913:ROH720919 RXS720913:RYD720919 SHO720913:SHZ720919 SRK720913:SRV720919 TBG720913:TBR720919 TLC720913:TLN720919 TUY720913:TVJ720919 UEU720913:UFF720919 UOQ720913:UPB720919 UYM720913:UYX720919 VII720913:VIT720919 VSE720913:VSP720919 WCA720913:WCL720919 WLW720913:WMH720919 WVS720913:WWD720919 L786449:V786455 JG786449:JR786455 TC786449:TN786455 ACY786449:ADJ786455 AMU786449:ANF786455 AWQ786449:AXB786455 BGM786449:BGX786455 BQI786449:BQT786455 CAE786449:CAP786455 CKA786449:CKL786455 CTW786449:CUH786455 DDS786449:DED786455 DNO786449:DNZ786455 DXK786449:DXV786455 EHG786449:EHR786455 ERC786449:ERN786455 FAY786449:FBJ786455 FKU786449:FLF786455 FUQ786449:FVB786455 GEM786449:GEX786455 GOI786449:GOT786455 GYE786449:GYP786455 HIA786449:HIL786455 HRW786449:HSH786455 IBS786449:ICD786455 ILO786449:ILZ786455 IVK786449:IVV786455 JFG786449:JFR786455 JPC786449:JPN786455 JYY786449:JZJ786455 KIU786449:KJF786455 KSQ786449:KTB786455 LCM786449:LCX786455 LMI786449:LMT786455 LWE786449:LWP786455 MGA786449:MGL786455 MPW786449:MQH786455 MZS786449:NAD786455 NJO786449:NJZ786455 NTK786449:NTV786455 ODG786449:ODR786455 ONC786449:ONN786455 OWY786449:OXJ786455 PGU786449:PHF786455 PQQ786449:PRB786455 QAM786449:QAX786455 QKI786449:QKT786455 QUE786449:QUP786455 REA786449:REL786455 RNW786449:ROH786455 RXS786449:RYD786455 SHO786449:SHZ786455 SRK786449:SRV786455 TBG786449:TBR786455 TLC786449:TLN786455 TUY786449:TVJ786455 UEU786449:UFF786455 UOQ786449:UPB786455 UYM786449:UYX786455 VII786449:VIT786455 VSE786449:VSP786455 WCA786449:WCL786455 WLW786449:WMH786455 WVS786449:WWD786455 L851985:V851991 JG851985:JR851991 TC851985:TN851991 ACY851985:ADJ851991 AMU851985:ANF851991 AWQ851985:AXB851991 BGM851985:BGX851991 BQI851985:BQT851991 CAE851985:CAP851991 CKA851985:CKL851991 CTW851985:CUH851991 DDS851985:DED851991 DNO851985:DNZ851991 DXK851985:DXV851991 EHG851985:EHR851991 ERC851985:ERN851991 FAY851985:FBJ851991 FKU851985:FLF851991 FUQ851985:FVB851991 GEM851985:GEX851991 GOI851985:GOT851991 GYE851985:GYP851991 HIA851985:HIL851991 HRW851985:HSH851991 IBS851985:ICD851991 ILO851985:ILZ851991 IVK851985:IVV851991 JFG851985:JFR851991 JPC851985:JPN851991 JYY851985:JZJ851991 KIU851985:KJF851991 KSQ851985:KTB851991 LCM851985:LCX851991 LMI851985:LMT851991 LWE851985:LWP851991 MGA851985:MGL851991 MPW851985:MQH851991 MZS851985:NAD851991 NJO851985:NJZ851991 NTK851985:NTV851991 ODG851985:ODR851991 ONC851985:ONN851991 OWY851985:OXJ851991 PGU851985:PHF851991 PQQ851985:PRB851991 QAM851985:QAX851991 QKI851985:QKT851991 QUE851985:QUP851991 REA851985:REL851991 RNW851985:ROH851991 RXS851985:RYD851991 SHO851985:SHZ851991 SRK851985:SRV851991 TBG851985:TBR851991 TLC851985:TLN851991 TUY851985:TVJ851991 UEU851985:UFF851991 UOQ851985:UPB851991 UYM851985:UYX851991 VII851985:VIT851991 VSE851985:VSP851991 WCA851985:WCL851991 WLW851985:WMH851991 WVS851985:WWD851991 L917521:V917527 JG917521:JR917527 TC917521:TN917527 ACY917521:ADJ917527 AMU917521:ANF917527 AWQ917521:AXB917527 BGM917521:BGX917527 BQI917521:BQT917527 CAE917521:CAP917527 CKA917521:CKL917527 CTW917521:CUH917527 DDS917521:DED917527 DNO917521:DNZ917527 DXK917521:DXV917527 EHG917521:EHR917527 ERC917521:ERN917527 FAY917521:FBJ917527 FKU917521:FLF917527 FUQ917521:FVB917527 GEM917521:GEX917527 GOI917521:GOT917527 GYE917521:GYP917527 HIA917521:HIL917527 HRW917521:HSH917527 IBS917521:ICD917527 ILO917521:ILZ917527 IVK917521:IVV917527 JFG917521:JFR917527 JPC917521:JPN917527 JYY917521:JZJ917527 KIU917521:KJF917527 KSQ917521:KTB917527 LCM917521:LCX917527 LMI917521:LMT917527 LWE917521:LWP917527 MGA917521:MGL917527 MPW917521:MQH917527 MZS917521:NAD917527 NJO917521:NJZ917527 NTK917521:NTV917527 ODG917521:ODR917527 ONC917521:ONN917527 OWY917521:OXJ917527 PGU917521:PHF917527 PQQ917521:PRB917527 QAM917521:QAX917527 QKI917521:QKT917527 QUE917521:QUP917527 REA917521:REL917527 RNW917521:ROH917527 RXS917521:RYD917527 SHO917521:SHZ917527 SRK917521:SRV917527 TBG917521:TBR917527 TLC917521:TLN917527 TUY917521:TVJ917527 UEU917521:UFF917527 UOQ917521:UPB917527 UYM917521:UYX917527 VII917521:VIT917527 VSE917521:VSP917527 WCA917521:WCL917527 WLW917521:WMH917527 WVS917521:WWD917527 L983057:V983063 JG983057:JR983063 TC983057:TN983063 ACY983057:ADJ983063 AMU983057:ANF983063 AWQ983057:AXB983063 BGM983057:BGX983063 BQI983057:BQT983063 CAE983057:CAP983063 CKA983057:CKL983063 CTW983057:CUH983063 DDS983057:DED983063 DNO983057:DNZ983063 DXK983057:DXV983063 EHG983057:EHR983063 ERC983057:ERN983063 FAY983057:FBJ983063 FKU983057:FLF983063 FUQ983057:FVB983063 GEM983057:GEX983063 GOI983057:GOT983063 GYE983057:GYP983063 HIA983057:HIL983063 HRW983057:HSH983063 IBS983057:ICD983063 ILO983057:ILZ983063 IVK983057:IVV983063 JFG983057:JFR983063 JPC983057:JPN983063 JYY983057:JZJ983063 KIU983057:KJF983063 KSQ983057:KTB983063 LCM983057:LCX983063 LMI983057:LMT983063 LWE983057:LWP983063 MGA983057:MGL983063 MPW983057:MQH983063 MZS983057:NAD983063 NJO983057:NJZ983063 NTK983057:NTV983063 ODG983057:ODR983063 ONC983057:ONN983063 OWY983057:OXJ983063 PGU983057:PHF983063 PQQ983057:PRB983063 QAM983057:QAX983063 QKI983057:QKT983063 QUE983057:QUP983063 REA983057:REL983063 RNW983057:ROH983063 RXS983057:RYD983063 SHO983057:SHZ983063 SRK983057:SRV983063 TBG983057:TBR983063 TLC983057:TLN983063 TUY983057:TVJ983063 UEU983057:UFF983063 UOQ983057:UPB983063 UYM983057:UYX983063 VII983057:VIT983063 VSE983057:VSP983063 WCA983057:WCL983063 WLW983057:WMH983063"/>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2"/>
  <sheetViews>
    <sheetView tabSelected="1" topLeftCell="C4" workbookViewId="0">
      <selection activeCell="N21" sqref="N21"/>
    </sheetView>
  </sheetViews>
  <sheetFormatPr defaultColWidth="10.5703125" defaultRowHeight="14.25"/>
  <cols>
    <col min="1" max="1" width="9.140625" style="2" hidden="1" customWidth="1"/>
    <col min="2" max="2" width="9.140625" style="78" hidden="1" customWidth="1"/>
    <col min="3" max="3" width="3.7109375" style="3" customWidth="1"/>
    <col min="4" max="4" width="6.28515625" style="1" bestFit="1" customWidth="1"/>
    <col min="5" max="5" width="46.7109375" style="1" customWidth="1"/>
    <col min="6" max="6" width="35.7109375" style="1" customWidth="1"/>
    <col min="7" max="7" width="3.7109375" style="1" customWidth="1"/>
    <col min="8" max="9" width="11.7109375" style="1" customWidth="1"/>
    <col min="10" max="11" width="35.7109375" style="1" customWidth="1"/>
    <col min="12" max="12" width="10.5703125" style="1"/>
    <col min="13" max="14" width="10.5703125" style="30"/>
    <col min="15" max="16384" width="10.5703125" style="1"/>
  </cols>
  <sheetData>
    <row r="1" spans="1:31" hidden="1">
      <c r="R1" s="79"/>
      <c r="AE1" s="80"/>
    </row>
    <row r="2" spans="1:31" hidden="1"/>
    <row r="3" spans="1:31" hidden="1"/>
    <row r="4" spans="1:31">
      <c r="C4" s="31"/>
      <c r="D4" s="5"/>
      <c r="E4" s="5"/>
      <c r="F4" s="5"/>
      <c r="G4" s="5"/>
      <c r="H4" s="5"/>
      <c r="I4" s="5"/>
      <c r="J4" s="5"/>
      <c r="K4" s="83"/>
    </row>
    <row r="5" spans="1:31">
      <c r="C5" s="31"/>
      <c r="D5" s="32" t="s">
        <v>30</v>
      </c>
      <c r="E5" s="32"/>
      <c r="F5" s="32"/>
      <c r="G5" s="32"/>
      <c r="H5" s="32"/>
      <c r="I5" s="32"/>
      <c r="J5" s="32"/>
      <c r="K5" s="32"/>
    </row>
    <row r="6" spans="1:31">
      <c r="C6" s="31"/>
      <c r="D6" s="5"/>
      <c r="E6" s="28"/>
      <c r="F6" s="28"/>
      <c r="G6" s="28"/>
      <c r="H6" s="28"/>
      <c r="I6" s="28"/>
      <c r="J6" s="28"/>
      <c r="K6" s="34"/>
    </row>
    <row r="7" spans="1:31" ht="30">
      <c r="C7" s="31"/>
      <c r="D7" s="5"/>
      <c r="E7" s="84" t="str">
        <f>"Дата подачи заявления об "&amp;IF(datePr_ch="","утверждении","изменении") &amp; " тарифов"</f>
        <v>Дата подачи заявления об утверждении тарифов</v>
      </c>
      <c r="F7" s="36" t="str">
        <f>IF(datePr_ch="",IF(datePr="","",datePr),datePr_ch)</f>
        <v>30.04.2021</v>
      </c>
      <c r="G7" s="36"/>
      <c r="H7" s="36"/>
      <c r="I7" s="36"/>
      <c r="J7" s="36"/>
      <c r="K7" s="36"/>
      <c r="L7" s="81"/>
    </row>
    <row r="8" spans="1:31" ht="30">
      <c r="C8" s="31"/>
      <c r="D8" s="5"/>
      <c r="E8" s="84" t="str">
        <f>"Номер подачи заявления об "&amp;IF(numberPr_ch="","утверждении","изменении") &amp; " тарифов"</f>
        <v>Номер подачи заявления об утверждении тарифов</v>
      </c>
      <c r="F8" s="36" t="str">
        <f>IF(numberPr_ch="",IF(numberPr="","",numberPr),numberPr_ch)</f>
        <v>4-3656-12</v>
      </c>
      <c r="G8" s="36"/>
      <c r="H8" s="36"/>
      <c r="I8" s="36"/>
      <c r="J8" s="36"/>
      <c r="K8" s="36"/>
      <c r="L8" s="81"/>
    </row>
    <row r="9" spans="1:31">
      <c r="C9" s="31"/>
      <c r="D9" s="5"/>
      <c r="E9" s="28"/>
      <c r="F9" s="28"/>
      <c r="G9" s="28"/>
      <c r="H9" s="28"/>
      <c r="I9" s="28"/>
      <c r="J9" s="28"/>
      <c r="K9" s="34"/>
    </row>
    <row r="10" spans="1:31">
      <c r="C10" s="31"/>
      <c r="D10" s="41" t="s">
        <v>2</v>
      </c>
      <c r="E10" s="41"/>
      <c r="F10" s="41"/>
      <c r="G10" s="41"/>
      <c r="H10" s="41"/>
      <c r="I10" s="41"/>
      <c r="J10" s="41"/>
      <c r="K10" s="41"/>
    </row>
    <row r="11" spans="1:31">
      <c r="C11" s="31"/>
      <c r="D11" s="41" t="s">
        <v>3</v>
      </c>
      <c r="E11" s="87" t="s">
        <v>31</v>
      </c>
      <c r="F11" s="87" t="s">
        <v>17</v>
      </c>
      <c r="G11" s="41" t="s">
        <v>32</v>
      </c>
      <c r="H11" s="41"/>
      <c r="I11" s="41"/>
      <c r="J11" s="87" t="s">
        <v>33</v>
      </c>
      <c r="K11" s="87" t="s">
        <v>34</v>
      </c>
    </row>
    <row r="12" spans="1:31" ht="15">
      <c r="C12" s="31"/>
      <c r="D12" s="41"/>
      <c r="E12" s="87"/>
      <c r="F12" s="87"/>
      <c r="G12" s="87" t="s">
        <v>35</v>
      </c>
      <c r="H12" s="87"/>
      <c r="I12" s="88" t="s">
        <v>36</v>
      </c>
      <c r="J12" s="87"/>
      <c r="K12" s="87"/>
    </row>
    <row r="13" spans="1:31">
      <c r="C13" s="31"/>
      <c r="D13" s="50" t="s">
        <v>15</v>
      </c>
      <c r="E13" s="50" t="s">
        <v>16</v>
      </c>
      <c r="F13" s="50" t="s">
        <v>37</v>
      </c>
      <c r="G13" s="89" t="s">
        <v>38</v>
      </c>
      <c r="H13" s="89"/>
      <c r="I13" s="50" t="s">
        <v>39</v>
      </c>
      <c r="J13" s="50" t="s">
        <v>40</v>
      </c>
      <c r="K13" s="50" t="s">
        <v>41</v>
      </c>
    </row>
    <row r="14" spans="1:31" ht="18.75">
      <c r="A14" s="85"/>
      <c r="C14" s="31"/>
      <c r="D14" s="90">
        <v>1</v>
      </c>
      <c r="E14" s="91" t="s">
        <v>42</v>
      </c>
      <c r="F14" s="92"/>
      <c r="G14" s="92"/>
      <c r="H14" s="92"/>
      <c r="I14" s="92"/>
      <c r="J14" s="92"/>
      <c r="K14" s="92"/>
      <c r="L14" s="82"/>
    </row>
    <row r="15" spans="1:31" ht="18.75">
      <c r="A15" s="85"/>
      <c r="C15" s="31"/>
      <c r="D15" s="90" t="s">
        <v>25</v>
      </c>
      <c r="E15" s="93" t="s">
        <v>43</v>
      </c>
      <c r="F15" s="93" t="s">
        <v>43</v>
      </c>
      <c r="G15" s="94" t="s">
        <v>43</v>
      </c>
      <c r="H15" s="94"/>
      <c r="I15" s="93" t="s">
        <v>43</v>
      </c>
      <c r="J15" s="95" t="s">
        <v>44</v>
      </c>
      <c r="K15" s="96"/>
      <c r="L15" s="82"/>
    </row>
    <row r="16" spans="1:31" ht="18.75">
      <c r="A16" s="85"/>
      <c r="B16" s="78">
        <v>3</v>
      </c>
      <c r="C16" s="31"/>
      <c r="D16" s="90">
        <v>2</v>
      </c>
      <c r="E16" s="91" t="s">
        <v>45</v>
      </c>
      <c r="F16" s="92"/>
      <c r="G16" s="92"/>
      <c r="H16" s="92"/>
      <c r="I16" s="92"/>
      <c r="J16" s="92" t="s">
        <v>43</v>
      </c>
      <c r="K16" s="92"/>
      <c r="L16" s="82"/>
    </row>
    <row r="17" spans="1:14" ht="30" customHeight="1">
      <c r="A17" s="85"/>
      <c r="C17" s="86"/>
      <c r="D17" s="97" t="s">
        <v>46</v>
      </c>
      <c r="E17" s="98" t="str">
        <f>IF('[1]Перечень тарифов'!E21="","наименование отсутствует","" &amp; '[1]Перечень тарифов'!E21 &amp; "")</f>
        <v>Тарифы на услуги по передаче тепловой энергии</v>
      </c>
      <c r="F17" s="99" t="str">
        <f>IF('[1]Перечень тарифов'!J21="","наименование отсутствует","" &amp; '[1]Перечень тарифов'!J21 &amp; "")</f>
        <v>Тарифы на услуги по передаче тепловой энергии, теплоносителя от котельных ОАО "РЖД"</v>
      </c>
      <c r="G17" s="93"/>
      <c r="H17" s="100" t="s">
        <v>21</v>
      </c>
      <c r="I17" s="100" t="s">
        <v>23</v>
      </c>
      <c r="J17" s="95" t="s">
        <v>47</v>
      </c>
      <c r="K17" s="93" t="s">
        <v>43</v>
      </c>
      <c r="L17" s="82"/>
    </row>
    <row r="18" spans="1:14" ht="18.75">
      <c r="A18" s="85"/>
      <c r="C18" s="86"/>
      <c r="D18" s="97"/>
      <c r="E18" s="98"/>
      <c r="F18" s="99"/>
      <c r="G18" s="42"/>
      <c r="H18" s="101" t="s">
        <v>7</v>
      </c>
      <c r="I18" s="102"/>
      <c r="J18" s="102"/>
      <c r="K18" s="103"/>
      <c r="L18" s="82"/>
    </row>
    <row r="19" spans="1:14" ht="18.75">
      <c r="A19" s="85"/>
      <c r="B19" s="78">
        <v>3</v>
      </c>
      <c r="C19" s="31"/>
      <c r="D19" s="90" t="s">
        <v>37</v>
      </c>
      <c r="E19" s="91" t="s">
        <v>48</v>
      </c>
      <c r="F19" s="91"/>
      <c r="G19" s="91"/>
      <c r="H19" s="91"/>
      <c r="I19" s="91"/>
      <c r="J19" s="91"/>
      <c r="K19" s="91"/>
      <c r="L19" s="82"/>
    </row>
    <row r="20" spans="1:14" ht="33.75">
      <c r="A20" s="85"/>
      <c r="C20" s="31"/>
      <c r="D20" s="90" t="s">
        <v>49</v>
      </c>
      <c r="E20" s="93" t="s">
        <v>43</v>
      </c>
      <c r="F20" s="93" t="s">
        <v>43</v>
      </c>
      <c r="G20" s="94" t="s">
        <v>43</v>
      </c>
      <c r="H20" s="94"/>
      <c r="I20" s="93" t="s">
        <v>43</v>
      </c>
      <c r="J20" s="93" t="s">
        <v>43</v>
      </c>
      <c r="K20" s="104" t="s">
        <v>50</v>
      </c>
      <c r="L20" s="82"/>
    </row>
    <row r="21" spans="1:14" ht="18.75">
      <c r="A21" s="85"/>
      <c r="B21" s="78">
        <v>3</v>
      </c>
      <c r="C21" s="31"/>
      <c r="D21" s="90" t="s">
        <v>38</v>
      </c>
      <c r="E21" s="91" t="s">
        <v>51</v>
      </c>
      <c r="F21" s="91"/>
      <c r="G21" s="91"/>
      <c r="H21" s="91"/>
      <c r="I21" s="91"/>
      <c r="J21" s="91"/>
      <c r="K21" s="91"/>
      <c r="L21" s="82"/>
    </row>
    <row r="22" spans="1:14" ht="18.75" customHeight="1">
      <c r="A22" s="85"/>
      <c r="C22" s="86"/>
      <c r="D22" s="97" t="s">
        <v>52</v>
      </c>
      <c r="E22" s="98" t="str">
        <f>IF('[1]Перечень тарифов'!E21="","наименование отсутствует","" &amp; '[1]Перечень тарифов'!E21 &amp; "")</f>
        <v>Тарифы на услуги по передаче тепловой энергии</v>
      </c>
      <c r="F22" s="99" t="str">
        <f>IF('[1]Перечень тарифов'!J21="","наименование отсутствует","" &amp; '[1]Перечень тарифов'!J21 &amp; "")</f>
        <v>Тарифы на услуги по передаче тепловой энергии, теплоносителя от котельных ОАО "РЖД"</v>
      </c>
      <c r="G22" s="93"/>
      <c r="H22" s="100" t="s">
        <v>21</v>
      </c>
      <c r="I22" s="100" t="s">
        <v>23</v>
      </c>
      <c r="J22" s="105">
        <v>3414.6827230494464</v>
      </c>
      <c r="K22" s="93" t="s">
        <v>43</v>
      </c>
      <c r="L22" s="82"/>
    </row>
    <row r="23" spans="1:14" ht="29.25" customHeight="1">
      <c r="A23" s="85"/>
      <c r="C23" s="86"/>
      <c r="D23" s="97"/>
      <c r="E23" s="98"/>
      <c r="F23" s="99"/>
      <c r="G23" s="42"/>
      <c r="H23" s="101" t="s">
        <v>7</v>
      </c>
      <c r="I23" s="106"/>
      <c r="J23" s="106"/>
      <c r="K23" s="103"/>
      <c r="L23" s="82"/>
    </row>
    <row r="24" spans="1:14" ht="18.75">
      <c r="A24" s="85"/>
      <c r="C24" s="31"/>
      <c r="D24" s="90" t="s">
        <v>39</v>
      </c>
      <c r="E24" s="91" t="s">
        <v>53</v>
      </c>
      <c r="F24" s="91"/>
      <c r="G24" s="91"/>
      <c r="H24" s="91"/>
      <c r="I24" s="91"/>
      <c r="J24" s="91"/>
      <c r="K24" s="91"/>
      <c r="L24" s="82"/>
    </row>
    <row r="25" spans="1:14" ht="18.75" customHeight="1">
      <c r="A25" s="85"/>
      <c r="C25" s="86"/>
      <c r="D25" s="97" t="s">
        <v>54</v>
      </c>
      <c r="E25" s="98" t="str">
        <f>IF('[1]Перечень тарифов'!E21="","наименование отсутствует","" &amp; '[1]Перечень тарифов'!E21 &amp; "")</f>
        <v>Тарифы на услуги по передаче тепловой энергии</v>
      </c>
      <c r="F25" s="99" t="str">
        <f>IF('[1]Перечень тарифов'!J21="","наименование отсутствует","" &amp; '[1]Перечень тарифов'!J21 &amp; "")</f>
        <v>Тарифы на услуги по передаче тепловой энергии, теплоносителя от котельных ОАО "РЖД"</v>
      </c>
      <c r="G25" s="93"/>
      <c r="H25" s="100" t="s">
        <v>21</v>
      </c>
      <c r="I25" s="100" t="s">
        <v>23</v>
      </c>
      <c r="J25" s="105">
        <v>4.3654099999999998</v>
      </c>
      <c r="K25" s="93" t="s">
        <v>43</v>
      </c>
      <c r="L25" s="82"/>
    </row>
    <row r="26" spans="1:14" ht="27" customHeight="1">
      <c r="A26" s="85"/>
      <c r="C26" s="86"/>
      <c r="D26" s="97"/>
      <c r="E26" s="98"/>
      <c r="F26" s="99"/>
      <c r="G26" s="42"/>
      <c r="H26" s="101" t="s">
        <v>7</v>
      </c>
      <c r="I26" s="106"/>
      <c r="J26" s="106"/>
      <c r="K26" s="103"/>
      <c r="L26" s="82"/>
    </row>
    <row r="27" spans="1:14" ht="18.75">
      <c r="A27" s="85"/>
      <c r="C27" s="31"/>
      <c r="D27" s="90" t="s">
        <v>40</v>
      </c>
      <c r="E27" s="91" t="s">
        <v>55</v>
      </c>
      <c r="F27" s="91"/>
      <c r="G27" s="91"/>
      <c r="H27" s="91"/>
      <c r="I27" s="91"/>
      <c r="J27" s="91"/>
      <c r="K27" s="91"/>
      <c r="L27" s="82"/>
    </row>
    <row r="28" spans="1:14" ht="18.75" customHeight="1">
      <c r="A28" s="85"/>
      <c r="C28" s="86"/>
      <c r="D28" s="97" t="s">
        <v>56</v>
      </c>
      <c r="E28" s="98" t="str">
        <f>IF('[1]Перечень тарифов'!E21="","наименование отсутствует","" &amp; '[1]Перечень тарифов'!E21 &amp; "")</f>
        <v>Тарифы на услуги по передаче тепловой энергии</v>
      </c>
      <c r="F28" s="99" t="str">
        <f>IF('[1]Перечень тарифов'!J21="","наименование отсутствует","" &amp; '[1]Перечень тарифов'!J21 &amp; "")</f>
        <v>Тарифы на услуги по передаче тепловой энергии, теплоносителя от котельных ОАО "РЖД"</v>
      </c>
      <c r="G28" s="93"/>
      <c r="H28" s="100" t="s">
        <v>21</v>
      </c>
      <c r="I28" s="100" t="s">
        <v>23</v>
      </c>
      <c r="J28" s="105">
        <v>4</v>
      </c>
      <c r="K28" s="93" t="s">
        <v>43</v>
      </c>
      <c r="L28" s="82"/>
      <c r="N28" s="30" t="s">
        <v>57</v>
      </c>
    </row>
    <row r="29" spans="1:14" ht="29.25" customHeight="1">
      <c r="A29" s="85"/>
      <c r="C29" s="86"/>
      <c r="D29" s="97"/>
      <c r="E29" s="98"/>
      <c r="F29" s="99"/>
      <c r="G29" s="42"/>
      <c r="H29" s="101" t="s">
        <v>7</v>
      </c>
      <c r="I29" s="106"/>
      <c r="J29" s="106"/>
      <c r="K29" s="103"/>
      <c r="L29" s="82"/>
    </row>
    <row r="30" spans="1:14" ht="31.5" customHeight="1">
      <c r="A30" s="85"/>
      <c r="B30" s="78">
        <v>3</v>
      </c>
      <c r="C30" s="31"/>
      <c r="D30" s="90" t="s">
        <v>41</v>
      </c>
      <c r="E30" s="91" t="s">
        <v>58</v>
      </c>
      <c r="F30" s="91"/>
      <c r="G30" s="91"/>
      <c r="H30" s="91"/>
      <c r="I30" s="91"/>
      <c r="J30" s="91"/>
      <c r="K30" s="91"/>
      <c r="L30" s="82"/>
    </row>
    <row r="31" spans="1:14" ht="18.75" customHeight="1">
      <c r="A31" s="85"/>
      <c r="C31" s="86"/>
      <c r="D31" s="97" t="s">
        <v>59</v>
      </c>
      <c r="E31" s="98" t="str">
        <f>IF('[1]Перечень тарифов'!E21="","наименование отсутствует","" &amp; '[1]Перечень тарифов'!E21 &amp; "")</f>
        <v>Тарифы на услуги по передаче тепловой энергии</v>
      </c>
      <c r="F31" s="99" t="str">
        <f>IF('[1]Перечень тарифов'!J21="","наименование отсутствует","" &amp; '[1]Перечень тарифов'!J21 &amp; "")</f>
        <v>Тарифы на услуги по передаче тепловой энергии, теплоносителя от котельных ОАО "РЖД"</v>
      </c>
      <c r="G31" s="93"/>
      <c r="H31" s="100" t="s">
        <v>21</v>
      </c>
      <c r="I31" s="100" t="s">
        <v>23</v>
      </c>
      <c r="J31" s="105">
        <v>0</v>
      </c>
      <c r="K31" s="93" t="s">
        <v>43</v>
      </c>
      <c r="L31" s="82"/>
    </row>
    <row r="32" spans="1:14" ht="30" customHeight="1">
      <c r="A32" s="85"/>
      <c r="C32" s="86"/>
      <c r="D32" s="97"/>
      <c r="E32" s="98"/>
      <c r="F32" s="99"/>
      <c r="G32" s="42"/>
      <c r="H32" s="101" t="s">
        <v>7</v>
      </c>
      <c r="I32" s="106"/>
      <c r="J32" s="106"/>
      <c r="K32" s="103"/>
      <c r="L32" s="82"/>
    </row>
  </sheetData>
  <mergeCells count="41">
    <mergeCell ref="E30:K30"/>
    <mergeCell ref="C31:C32"/>
    <mergeCell ref="D31:D32"/>
    <mergeCell ref="E31:E32"/>
    <mergeCell ref="F31:F32"/>
    <mergeCell ref="E27:K27"/>
    <mergeCell ref="C28:C29"/>
    <mergeCell ref="D28:D29"/>
    <mergeCell ref="E28:E29"/>
    <mergeCell ref="F28:F29"/>
    <mergeCell ref="E24:K24"/>
    <mergeCell ref="C25:C26"/>
    <mergeCell ref="D25:D26"/>
    <mergeCell ref="E25:E26"/>
    <mergeCell ref="F25:F26"/>
    <mergeCell ref="G20:H20"/>
    <mergeCell ref="E21:K21"/>
    <mergeCell ref="C22:C23"/>
    <mergeCell ref="D22:D23"/>
    <mergeCell ref="E22:E23"/>
    <mergeCell ref="F22:F23"/>
    <mergeCell ref="C17:C18"/>
    <mergeCell ref="D17:D18"/>
    <mergeCell ref="E17:E18"/>
    <mergeCell ref="F17:F18"/>
    <mergeCell ref="E19:K19"/>
    <mergeCell ref="K11:K12"/>
    <mergeCell ref="G12:H12"/>
    <mergeCell ref="G13:H13"/>
    <mergeCell ref="E14:K14"/>
    <mergeCell ref="G15:H15"/>
    <mergeCell ref="E16:K16"/>
    <mergeCell ref="D5:K5"/>
    <mergeCell ref="F7:K7"/>
    <mergeCell ref="F8:K8"/>
    <mergeCell ref="D10:K10"/>
    <mergeCell ref="D11:D12"/>
    <mergeCell ref="E11:E12"/>
    <mergeCell ref="F11:F12"/>
    <mergeCell ref="G11:I11"/>
    <mergeCell ref="J11:J12"/>
  </mergeCells>
  <dataValidations count="5">
    <dataValidation type="decimal" allowBlank="1" showErrorMessage="1" errorTitle="Ошибка" error="Допускается ввод только действительных чисел!" sqref="J25 J28 J22 J31">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J17">
      <formula1>kind_of_control_method</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28:I28 H17:I17 H22:I22 H25:I25 H31:I31"/>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5 K20">
      <formula1>900</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formula1>900</formula1>
    </dataValidation>
  </dataValidations>
  <hyperlinks>
    <hyperlink ref="K20" location="'Форма 4.10.1'!$K$20" tooltip="Кликните по гиперссылке, чтобы перейти по гиперссылке или отредактировать её" display="https://portal.eias.ru/Portal/DownloadPage.aspx?type=12&amp;guid=2d5148cd-2823-4071-ab11-0646ca6df9cd"/>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4.10.3</vt:lpstr>
      <vt:lpstr>4.10.1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2021-05-04T08:18:05Z</dcterms:modified>
</cp:coreProperties>
</file>