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4.10.1" sheetId="1" r:id="rId1"/>
    <sheet name="4.10.2" sheetId="2" r:id="rId2"/>
  </sheets>
  <externalReferences>
    <externalReference r:id="rId3"/>
  </externalReferences>
  <definedNames>
    <definedName name="datePr">[1]Титульный!$F$19</definedName>
    <definedName name="datePr_ch">[1]Титульный!$F$24</definedName>
    <definedName name="kind_of_cons">[1]TEHSHEET!$R$2:$R$6</definedName>
    <definedName name="kind_of_control_method">[1]TEHSHEET!$K$2:$K$5</definedName>
    <definedName name="kind_of_heat_transfer">[1]TEHSHEET!$O$2:$O$12</definedName>
    <definedName name="kind_of_scheme_in">[1]TEHSHEET!$Q$2:$Q$5</definedName>
    <definedName name="numberPr">[1]Титульный!$F$20</definedName>
    <definedName name="numberPr_ch">[1]Титульный!$F$25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25" i="2" l="1"/>
  <c r="Q25" i="2"/>
  <c r="Y24" i="2"/>
  <c r="Y23" i="2"/>
  <c r="Y22" i="2"/>
  <c r="Y21" i="2"/>
  <c r="Y20" i="2"/>
  <c r="Y19" i="2"/>
  <c r="Y18" i="2"/>
  <c r="O18" i="2"/>
  <c r="N17" i="2"/>
  <c r="O17" i="2" s="1"/>
  <c r="P17" i="2" s="1"/>
  <c r="Q17" i="2" s="1"/>
  <c r="R17" i="2" s="1"/>
  <c r="S17" i="2" s="1"/>
  <c r="U17" i="2" s="1"/>
  <c r="V17" i="2" s="1"/>
  <c r="O9" i="2"/>
  <c r="M9" i="2"/>
  <c r="O8" i="2"/>
  <c r="M8" i="2"/>
  <c r="W24" i="2"/>
  <c r="F31" i="1" l="1"/>
  <c r="E31" i="1"/>
  <c r="F28" i="1"/>
  <c r="E28" i="1"/>
  <c r="F25" i="1"/>
  <c r="E25" i="1"/>
  <c r="F22" i="1"/>
  <c r="E22" i="1"/>
  <c r="F17" i="1"/>
  <c r="E17" i="1"/>
  <c r="F8" i="1"/>
  <c r="E8" i="1"/>
  <c r="F7" i="1"/>
  <c r="E7" i="1"/>
</calcChain>
</file>

<file path=xl/sharedStrings.xml><?xml version="1.0" encoding="utf-8"?>
<sst xmlns="http://schemas.openxmlformats.org/spreadsheetml/2006/main" count="104" uniqueCount="63">
  <si>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</si>
  <si>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Параметры формы</t>
  </si>
  <si>
    <t>№ п/п</t>
  </si>
  <si>
    <t>Вид тарифа</t>
  </si>
  <si>
    <t>Наименование тарифа</t>
  </si>
  <si>
    <t>Период действия тарифов</t>
  </si>
  <si>
    <t>Информация</t>
  </si>
  <si>
    <t>Ссылка на документ</t>
  </si>
  <si>
    <t>с</t>
  </si>
  <si>
    <t>по</t>
  </si>
  <si>
    <t>1</t>
  </si>
  <si>
    <t>2</t>
  </si>
  <si>
    <t>3</t>
  </si>
  <si>
    <t>4</t>
  </si>
  <si>
    <t>5</t>
  </si>
  <si>
    <t>6</t>
  </si>
  <si>
    <t>7</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</si>
  <si>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</si>
  <si>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1.1</t>
  </si>
  <si>
    <t>x</t>
  </si>
  <si>
    <t>Инвестиционная программа в сфере теплоснабжения ООО "СибЭнерго" по контуру теплонсабжения котельных Новокузнецкого городского округа на 2020-2024 годы</t>
  </si>
  <si>
    <t>https://portal.eias.ru/Portal/DownloadPage.aspx?type=12&amp;guid=dd2fb5af-aae9-4935-909b-de5b1aef623d</t>
  </si>
  <si>
    <t>Предлагаемый метод регулирования</t>
  </si>
  <si>
    <t>2.1</t>
  </si>
  <si>
    <t>01.01.2022</t>
  </si>
  <si>
    <t>31.12.2022</t>
  </si>
  <si>
    <t>метод индексации установленных тарифов</t>
  </si>
  <si>
    <t>Добавить период</t>
  </si>
  <si>
    <t>Долгосрочные параметры регулирования (в случае если их установление предусмотрено выбранным методом регулирования)</t>
  </si>
  <si>
    <t>3.1</t>
  </si>
  <si>
    <t>https://portal.eias.ru/Portal/DownloadPage.aspx?type=12&amp;guid=a40501bf-7995-402d-a112-bd7e5ca52f78</t>
  </si>
  <si>
    <t>Необходимая валовая выручка на соответствующий период, в том числе с разбивкой по годам</t>
  </si>
  <si>
    <t>4.1</t>
  </si>
  <si>
    <t>Годовой объем отпущенной в сеть воды</t>
  </si>
  <si>
    <t>5.1</t>
  </si>
  <si>
    <t>Размер недополученных доходов регулируемой организацией, исчисленный в соответствии с законодательством в сфере теплоснабжения</t>
  </si>
  <si>
    <t>6.1</t>
  </si>
  <si>
    <t>c 01:03 до 18:55</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</si>
  <si>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</si>
  <si>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7.1</t>
  </si>
  <si>
    <r>
      <t>Форма 4.10.2 Информация о предложении величин тарифов на тепловую энергию, поддержанию резервной тепловой мощности</t>
    </r>
    <r>
      <rPr>
        <vertAlign val="superscript"/>
        <sz val="10"/>
        <rFont val="Tahoma"/>
        <family val="2"/>
        <charset val="204"/>
      </rPr>
      <t>1</t>
    </r>
  </si>
  <si>
    <t>dp</t>
  </si>
  <si>
    <t>Параметр дифференциации тарифа</t>
  </si>
  <si>
    <t>Период действия тарифа</t>
  </si>
  <si>
    <t>Наличие других периодов действия тарифа</t>
  </si>
  <si>
    <t>Одноставочный тариф, руб./Гкал</t>
  </si>
  <si>
    <t>Двухставочный тариф</t>
  </si>
  <si>
    <t>Период действия</t>
  </si>
  <si>
    <t>ставка за тепловую  энергию, руб./Гкал</t>
  </si>
  <si>
    <t>ставка за содержание тепловой мощности, тыс.руб./Гкал/ч/мес</t>
  </si>
  <si>
    <t>дата начала</t>
  </si>
  <si>
    <t>дата окончания</t>
  </si>
  <si>
    <t>Схема подключения теплопотребляющей установки к коллектору источника тепловой энергии</t>
  </si>
  <si>
    <t>без дифференциации</t>
  </si>
  <si>
    <t>Группа потребителей</t>
  </si>
  <si>
    <t>вода</t>
  </si>
  <si>
    <t>да</t>
  </si>
  <si>
    <t>нет</t>
  </si>
  <si>
    <t>1.1.1</t>
  </si>
  <si>
    <t>1.1.1.1</t>
  </si>
  <si>
    <t>1.1.1.1.1</t>
  </si>
  <si>
    <t>1.1.1.1.1.1</t>
  </si>
  <si>
    <t>1.1.1.1.1.1.1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</si>
</sst>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2">
    <font>
      <sz val="11"/>
      <color theme="1"/>
      <name val="Calibri"/>
      <family val="2"/>
      <scheme val="minor"/>
    </font>
    <font>
      <sz val="11"/>
      <color theme="1"/>
      <name val="Calibri"/>
      <family val="2"/>
      <charset val="204"/>
      <scheme val="minor"/>
    </font>
    <font>
      <sz val="10"/>
      <name val="Arial Cyr"/>
      <charset val="204"/>
    </font>
    <font>
      <sz val="9"/>
      <name val="Tahoma"/>
      <family val="2"/>
      <charset val="204"/>
    </font>
    <font>
      <sz val="9"/>
      <color theme="0"/>
      <name val="Tahoma"/>
      <family val="2"/>
      <charset val="204"/>
    </font>
    <font>
      <sz val="11"/>
      <name val="Webdings2"/>
      <charset val="204"/>
    </font>
    <font>
      <sz val="1"/>
      <color theme="0"/>
      <name val="Tahoma"/>
      <family val="2"/>
      <charset val="204"/>
    </font>
    <font>
      <sz val="11"/>
      <color indexed="8"/>
      <name val="Calibri"/>
      <family val="2"/>
      <charset val="204"/>
    </font>
    <font>
      <sz val="10"/>
      <name val="Tahoma"/>
      <family val="2"/>
      <charset val="204"/>
    </font>
    <font>
      <vertAlign val="superscript"/>
      <sz val="10"/>
      <name val="Tahoma"/>
      <family val="2"/>
      <charset val="204"/>
    </font>
    <font>
      <b/>
      <sz val="9"/>
      <name val="Tahoma"/>
      <family val="2"/>
      <charset val="204"/>
    </font>
    <font>
      <sz val="15"/>
      <name val="Tahoma"/>
      <family val="2"/>
      <charset val="204"/>
    </font>
    <font>
      <sz val="9"/>
      <color indexed="55"/>
      <name val="Tahoma"/>
      <family val="2"/>
      <charset val="204"/>
    </font>
    <font>
      <sz val="9"/>
      <color indexed="11"/>
      <name val="Tahoma"/>
      <family val="2"/>
      <charset val="204"/>
    </font>
    <font>
      <u/>
      <sz val="9"/>
      <color rgb="FF333399"/>
      <name val="Tahoma"/>
      <family val="2"/>
      <charset val="204"/>
    </font>
    <font>
      <sz val="9"/>
      <color indexed="62"/>
      <name val="Tahoma"/>
      <family val="2"/>
      <charset val="204"/>
    </font>
    <font>
      <b/>
      <u/>
      <sz val="9"/>
      <color indexed="62"/>
      <name val="Tahoma"/>
      <family val="2"/>
      <charset val="204"/>
    </font>
    <font>
      <sz val="1"/>
      <color indexed="11"/>
      <name val="Tahoma"/>
      <family val="2"/>
      <charset val="204"/>
    </font>
    <font>
      <sz val="1"/>
      <name val="Tahoma"/>
      <family val="2"/>
      <charset val="204"/>
    </font>
    <font>
      <sz val="11"/>
      <color indexed="55"/>
      <name val="Wingdings 2"/>
      <family val="1"/>
      <charset val="2"/>
    </font>
    <font>
      <sz val="11"/>
      <color theme="0"/>
      <name val="Webdings2"/>
      <charset val="204"/>
    </font>
    <font>
      <sz val="11"/>
      <name val="Wingdings 2"/>
      <family val="1"/>
      <charset val="2"/>
    </font>
  </fonts>
  <fills count="2">
    <fill>
      <patternFill patternType="none"/>
    </fill>
    <fill>
      <patternFill patternType="gray125"/>
    </fill>
  </fills>
  <borders count="6">
    <border>
      <left/>
      <right/>
      <top/>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2" fillId="0" borderId="0"/>
    <xf numFmtId="0" fontId="7" fillId="0" borderId="0"/>
    <xf numFmtId="0" fontId="3" fillId="0" borderId="0">
      <alignment horizontal="left" vertical="center"/>
    </xf>
    <xf numFmtId="0" fontId="2" fillId="0" borderId="0"/>
    <xf numFmtId="0" fontId="10" fillId="0" borderId="4" applyBorder="0">
      <alignment horizontal="center" vertical="center" wrapText="1"/>
    </xf>
    <xf numFmtId="49" fontId="3" fillId="0" borderId="0" applyBorder="0">
      <alignment vertical="top"/>
    </xf>
    <xf numFmtId="0" fontId="14" fillId="0" borderId="0" applyNumberFormat="0" applyFill="0" applyBorder="0" applyAlignment="0" applyProtection="0">
      <alignment vertical="top"/>
      <protection locked="0"/>
    </xf>
    <xf numFmtId="0" fontId="7" fillId="0" borderId="0"/>
    <xf numFmtId="0" fontId="1" fillId="0" borderId="0"/>
    <xf numFmtId="0" fontId="2" fillId="0" borderId="0"/>
  </cellStyleXfs>
  <cellXfs count="103">
    <xf numFmtId="0" fontId="0" fillId="0" borderId="0" xfId="0"/>
    <xf numFmtId="49" fontId="3" fillId="0" borderId="0" xfId="1" applyNumberFormat="1" applyFont="1" applyFill="1" applyAlignment="1" applyProtection="1">
      <alignment vertical="center" wrapText="1"/>
    </xf>
    <xf numFmtId="0" fontId="4" fillId="0" borderId="0" xfId="1" applyFont="1" applyFill="1" applyAlignment="1" applyProtection="1">
      <alignment vertical="center" wrapText="1"/>
    </xf>
    <xf numFmtId="0" fontId="5" fillId="0" borderId="0" xfId="1" applyFont="1" applyFill="1" applyAlignment="1" applyProtection="1">
      <alignment vertical="center" wrapText="1"/>
    </xf>
    <xf numFmtId="0" fontId="3" fillId="0" borderId="0" xfId="1" applyFont="1" applyFill="1" applyAlignment="1" applyProtection="1">
      <alignment vertical="center" wrapText="1"/>
    </xf>
    <xf numFmtId="0" fontId="6" fillId="0" borderId="0" xfId="1" applyFont="1" applyFill="1" applyAlignment="1" applyProtection="1">
      <alignment vertical="center"/>
    </xf>
    <xf numFmtId="0" fontId="3" fillId="0" borderId="0" xfId="1" applyFont="1" applyFill="1" applyAlignment="1" applyProtection="1">
      <alignment horizontal="left" vertical="center" wrapText="1" indent="1"/>
    </xf>
    <xf numFmtId="0" fontId="3" fillId="0" borderId="0" xfId="1" applyFont="1" applyFill="1" applyAlignment="1" applyProtection="1">
      <alignment horizontal="left" vertical="center" wrapText="1" indent="2"/>
    </xf>
    <xf numFmtId="0" fontId="3" fillId="0" borderId="0" xfId="4" applyNumberFormat="1" applyFont="1" applyFill="1" applyBorder="1" applyAlignment="1" applyProtection="1">
      <alignment vertical="center" wrapText="1"/>
    </xf>
    <xf numFmtId="0" fontId="11" fillId="0" borderId="0" xfId="1" applyFont="1" applyFill="1" applyAlignment="1" applyProtection="1">
      <alignment vertical="center" wrapText="1"/>
    </xf>
    <xf numFmtId="0" fontId="5" fillId="0" borderId="0" xfId="1" applyFont="1" applyFill="1" applyBorder="1" applyAlignment="1" applyProtection="1">
      <alignment vertical="center" wrapText="1"/>
    </xf>
    <xf numFmtId="0" fontId="3" fillId="0" borderId="0" xfId="1" applyFont="1" applyFill="1" applyBorder="1" applyAlignment="1" applyProtection="1">
      <alignment vertical="center" wrapText="1"/>
    </xf>
    <xf numFmtId="0" fontId="3" fillId="0" borderId="0" xfId="1" applyFont="1" applyFill="1" applyBorder="1" applyAlignment="1" applyProtection="1">
      <alignment horizontal="right" vertical="center" wrapText="1"/>
    </xf>
    <xf numFmtId="0" fontId="3" fillId="0" borderId="0" xfId="1" applyFont="1" applyFill="1" applyBorder="1" applyAlignment="1" applyProtection="1">
      <alignment horizontal="center" vertical="center" wrapText="1"/>
    </xf>
    <xf numFmtId="0" fontId="10" fillId="0" borderId="0" xfId="1" applyFont="1" applyFill="1" applyBorder="1" applyAlignment="1" applyProtection="1">
      <alignment horizontal="center" vertical="center" wrapText="1"/>
    </xf>
    <xf numFmtId="0" fontId="0" fillId="0" borderId="2" xfId="3" applyFont="1" applyFill="1" applyBorder="1" applyAlignment="1" applyProtection="1">
      <alignment horizontal="right" vertical="center" wrapText="1" indent="1"/>
    </xf>
    <xf numFmtId="49" fontId="3" fillId="0" borderId="0" xfId="6" applyNumberFormat="1" applyFont="1" applyFill="1">
      <alignment vertical="top"/>
    </xf>
    <xf numFmtId="49" fontId="3" fillId="0" borderId="0" xfId="6" applyFill="1">
      <alignment vertical="top"/>
    </xf>
    <xf numFmtId="49" fontId="6" fillId="0" borderId="0" xfId="6" applyFont="1" applyFill="1" applyAlignment="1">
      <alignment vertical="top"/>
    </xf>
    <xf numFmtId="0" fontId="8" fillId="0" borderId="1" xfId="2" applyFont="1" applyFill="1" applyBorder="1" applyAlignment="1">
      <alignment horizontal="left" vertical="center" wrapText="1" indent="1"/>
    </xf>
    <xf numFmtId="0" fontId="3" fillId="0" borderId="3" xfId="4" applyNumberFormat="1" applyFont="1" applyFill="1" applyBorder="1" applyAlignment="1" applyProtection="1">
      <alignment horizontal="left" vertical="center" wrapText="1" indent="1"/>
    </xf>
    <xf numFmtId="0" fontId="6" fillId="0" borderId="0" xfId="1" applyFont="1" applyFill="1" applyAlignment="1" applyProtection="1">
      <alignment vertical="center" wrapText="1"/>
    </xf>
    <xf numFmtId="49" fontId="6" fillId="0" borderId="0" xfId="1" applyNumberFormat="1" applyFont="1" applyFill="1" applyAlignment="1" applyProtection="1">
      <alignment vertical="center" wrapText="1"/>
    </xf>
    <xf numFmtId="0" fontId="3" fillId="0" borderId="0" xfId="1" applyNumberFormat="1" applyFont="1" applyFill="1" applyAlignment="1" applyProtection="1">
      <alignment vertical="center" wrapText="1"/>
    </xf>
    <xf numFmtId="0" fontId="8" fillId="0" borderId="0" xfId="2" applyFont="1" applyFill="1" applyBorder="1" applyAlignment="1">
      <alignment vertical="center" wrapText="1"/>
    </xf>
    <xf numFmtId="0" fontId="6" fillId="0" borderId="0" xfId="0" applyNumberFormat="1" applyFont="1" applyFill="1" applyBorder="1" applyAlignment="1" applyProtection="1">
      <alignment vertical="center"/>
    </xf>
    <xf numFmtId="0" fontId="17" fillId="0" borderId="0" xfId="0" applyNumberFormat="1" applyFont="1" applyFill="1" applyBorder="1" applyAlignment="1" applyProtection="1">
      <alignment vertical="center"/>
    </xf>
    <xf numFmtId="0" fontId="17" fillId="0" borderId="0" xfId="0" applyNumberFormat="1" applyFont="1" applyFill="1" applyBorder="1" applyAlignment="1" applyProtection="1">
      <alignment horizontal="center" vertical="center"/>
    </xf>
    <xf numFmtId="0" fontId="17" fillId="0" borderId="0" xfId="3" applyFont="1" applyFill="1" applyBorder="1" applyAlignment="1" applyProtection="1">
      <alignment horizontal="right" vertical="center" wrapText="1" indent="1"/>
    </xf>
    <xf numFmtId="0" fontId="18" fillId="0" borderId="0" xfId="4" applyNumberFormat="1" applyFont="1" applyFill="1" applyBorder="1" applyAlignment="1" applyProtection="1">
      <alignment horizontal="left" vertical="center" wrapText="1" indent="1"/>
    </xf>
    <xf numFmtId="0" fontId="18" fillId="0" borderId="0" xfId="4" applyNumberFormat="1" applyFont="1" applyFill="1" applyBorder="1" applyAlignment="1" applyProtection="1">
      <alignment vertical="center" wrapText="1"/>
    </xf>
    <xf numFmtId="0" fontId="6" fillId="0" borderId="0" xfId="0" applyNumberFormat="1" applyFont="1" applyFill="1" applyBorder="1" applyAlignment="1">
      <alignment vertical="center"/>
    </xf>
    <xf numFmtId="0" fontId="0" fillId="0" borderId="0" xfId="0" applyNumberFormat="1" applyFill="1" applyBorder="1" applyAlignment="1">
      <alignment vertical="center"/>
    </xf>
    <xf numFmtId="0" fontId="0" fillId="0" borderId="0" xfId="0" applyNumberFormat="1" applyFill="1" applyBorder="1" applyAlignment="1">
      <alignment horizontal="center" vertical="center"/>
    </xf>
    <xf numFmtId="0" fontId="0" fillId="0" borderId="3" xfId="0" applyNumberFormat="1" applyFill="1" applyBorder="1" applyAlignment="1" applyProtection="1">
      <alignment vertical="center"/>
    </xf>
    <xf numFmtId="0" fontId="3" fillId="0" borderId="0" xfId="8" applyFont="1" applyFill="1" applyBorder="1" applyAlignment="1" applyProtection="1">
      <alignment vertical="center" wrapText="1"/>
    </xf>
    <xf numFmtId="0" fontId="3" fillId="0" borderId="0" xfId="8" applyFont="1" applyFill="1" applyBorder="1" applyAlignment="1" applyProtection="1">
      <alignment horizontal="right" vertical="center" wrapText="1"/>
    </xf>
    <xf numFmtId="0" fontId="3" fillId="0" borderId="0" xfId="8" applyFont="1" applyFill="1" applyBorder="1" applyAlignment="1" applyProtection="1">
      <alignment horizontal="right" vertical="center" wrapText="1"/>
    </xf>
    <xf numFmtId="0" fontId="6" fillId="0" borderId="0" xfId="4" applyNumberFormat="1" applyFont="1" applyFill="1" applyBorder="1" applyAlignment="1" applyProtection="1">
      <alignment vertical="center" wrapText="1"/>
    </xf>
    <xf numFmtId="0" fontId="6" fillId="0" borderId="0" xfId="1" applyFont="1" applyFill="1" applyBorder="1" applyAlignment="1" applyProtection="1">
      <alignment horizontal="center" vertical="center" wrapText="1"/>
    </xf>
    <xf numFmtId="0" fontId="6" fillId="0" borderId="0" xfId="1" applyFont="1" applyFill="1" applyBorder="1" applyAlignment="1" applyProtection="1">
      <alignment vertical="center" wrapText="1"/>
    </xf>
    <xf numFmtId="49" fontId="6" fillId="0" borderId="0" xfId="1" applyNumberFormat="1" applyFont="1" applyFill="1" applyBorder="1" applyAlignment="1" applyProtection="1">
      <alignment vertical="center" wrapText="1"/>
    </xf>
    <xf numFmtId="0" fontId="6" fillId="0" borderId="0" xfId="1" applyFont="1" applyFill="1" applyBorder="1" applyAlignment="1" applyProtection="1">
      <alignment horizontal="center" vertical="center" wrapText="1"/>
    </xf>
    <xf numFmtId="49" fontId="3" fillId="0" borderId="0" xfId="1" applyNumberFormat="1" applyFont="1" applyFill="1" applyBorder="1" applyAlignment="1" applyProtection="1">
      <alignment vertical="center" wrapText="1"/>
    </xf>
    <xf numFmtId="0" fontId="19" fillId="0" borderId="0" xfId="1" applyFont="1" applyFill="1" applyBorder="1" applyAlignment="1" applyProtection="1">
      <alignment vertical="center" wrapText="1"/>
    </xf>
    <xf numFmtId="0" fontId="0" fillId="0" borderId="3" xfId="3" applyFont="1" applyFill="1" applyBorder="1" applyAlignment="1" applyProtection="1">
      <alignment horizontal="right" vertical="center" wrapText="1" indent="1"/>
    </xf>
    <xf numFmtId="0" fontId="20" fillId="0" borderId="0" xfId="1" applyFont="1" applyFill="1" applyBorder="1" applyAlignment="1" applyProtection="1">
      <alignment vertical="center" wrapText="1"/>
    </xf>
    <xf numFmtId="0" fontId="3" fillId="0" borderId="0" xfId="0" applyFont="1" applyFill="1" applyBorder="1" applyAlignment="1">
      <alignment vertical="top"/>
    </xf>
    <xf numFmtId="0" fontId="21" fillId="0" borderId="0" xfId="1" applyFont="1" applyFill="1" applyBorder="1" applyAlignment="1" applyProtection="1">
      <alignment horizontal="center" vertical="center" wrapText="1"/>
    </xf>
    <xf numFmtId="0" fontId="19" fillId="0" borderId="0" xfId="1" applyFont="1" applyFill="1" applyBorder="1" applyAlignment="1" applyProtection="1">
      <alignment horizontal="center" vertical="center" wrapText="1"/>
    </xf>
    <xf numFmtId="0" fontId="3" fillId="0" borderId="5" xfId="1" applyFont="1" applyFill="1" applyBorder="1" applyAlignment="1" applyProtection="1">
      <alignment horizontal="center" vertical="center" wrapText="1"/>
    </xf>
    <xf numFmtId="0" fontId="3" fillId="0" borderId="5" xfId="1" applyFont="1" applyFill="1" applyBorder="1" applyAlignment="1" applyProtection="1">
      <alignment vertical="center" wrapText="1"/>
    </xf>
    <xf numFmtId="0" fontId="0" fillId="0" borderId="5" xfId="9" applyNumberFormat="1" applyFont="1" applyFill="1" applyBorder="1" applyAlignment="1" applyProtection="1">
      <alignment horizontal="center" vertical="center" wrapText="1"/>
    </xf>
    <xf numFmtId="0" fontId="15" fillId="0" borderId="5" xfId="0" applyFont="1" applyFill="1" applyBorder="1" applyAlignment="1" applyProtection="1">
      <alignment horizontal="center" vertical="center" textRotation="90" wrapText="1"/>
    </xf>
    <xf numFmtId="0" fontId="3" fillId="0" borderId="5" xfId="10" applyFont="1" applyFill="1" applyBorder="1" applyAlignment="1" applyProtection="1">
      <alignment horizontal="center" vertical="center" wrapText="1"/>
    </xf>
    <xf numFmtId="0" fontId="3" fillId="0" borderId="5" xfId="8" applyFont="1" applyFill="1" applyBorder="1" applyAlignment="1" applyProtection="1">
      <alignment horizontal="center" vertical="center" wrapText="1"/>
    </xf>
    <xf numFmtId="0" fontId="0" fillId="0" borderId="5" xfId="10" applyFont="1" applyFill="1" applyBorder="1" applyAlignment="1" applyProtection="1">
      <alignment horizontal="center" vertical="center" wrapText="1"/>
    </xf>
    <xf numFmtId="0" fontId="0" fillId="0" borderId="5" xfId="8" applyFont="1" applyFill="1" applyBorder="1" applyAlignment="1" applyProtection="1">
      <alignment horizontal="center" vertical="center" wrapText="1"/>
    </xf>
    <xf numFmtId="0" fontId="0" fillId="0" borderId="5" xfId="8" applyFont="1" applyFill="1" applyBorder="1" applyAlignment="1" applyProtection="1">
      <alignment horizontal="center" vertical="center" wrapText="1"/>
    </xf>
    <xf numFmtId="49" fontId="12" fillId="0" borderId="5" xfId="5" applyNumberFormat="1" applyFont="1" applyFill="1" applyBorder="1" applyAlignment="1" applyProtection="1">
      <alignment horizontal="center" vertical="center" wrapText="1"/>
    </xf>
    <xf numFmtId="0" fontId="6" fillId="0" borderId="5" xfId="5" applyNumberFormat="1" applyFont="1" applyFill="1" applyBorder="1" applyAlignment="1" applyProtection="1">
      <alignment horizontal="center" vertical="center" wrapText="1"/>
    </xf>
    <xf numFmtId="0" fontId="12" fillId="0" borderId="5" xfId="5" applyNumberFormat="1" applyFont="1" applyFill="1" applyBorder="1" applyAlignment="1" applyProtection="1">
      <alignment horizontal="center" vertical="center" wrapText="1"/>
    </xf>
    <xf numFmtId="0" fontId="12" fillId="0" borderId="5" xfId="5" applyNumberFormat="1" applyFont="1" applyFill="1" applyBorder="1" applyAlignment="1" applyProtection="1">
      <alignment horizontal="center" vertical="center" wrapText="1"/>
    </xf>
    <xf numFmtId="0" fontId="3" fillId="0" borderId="5" xfId="1" applyNumberFormat="1" applyFont="1" applyFill="1" applyBorder="1" applyAlignment="1" applyProtection="1">
      <alignment horizontal="left" vertical="center" wrapText="1"/>
    </xf>
    <xf numFmtId="0" fontId="3" fillId="0" borderId="5" xfId="8" applyFont="1" applyFill="1" applyBorder="1" applyAlignment="1" applyProtection="1">
      <alignment vertical="center" wrapText="1"/>
    </xf>
    <xf numFmtId="0" fontId="3" fillId="0" borderId="5" xfId="1" applyNumberFormat="1" applyFont="1" applyFill="1" applyBorder="1" applyAlignment="1" applyProtection="1">
      <alignment horizontal="left" vertical="center" wrapText="1" indent="6"/>
    </xf>
    <xf numFmtId="4" fontId="3" fillId="0" borderId="5" xfId="7" applyNumberFormat="1" applyFont="1" applyFill="1" applyBorder="1" applyAlignment="1" applyProtection="1">
      <alignment horizontal="left" vertical="center" wrapText="1"/>
    </xf>
    <xf numFmtId="0" fontId="3" fillId="0" borderId="5" xfId="1" applyNumberFormat="1" applyFont="1" applyFill="1" applyBorder="1" applyAlignment="1" applyProtection="1">
      <alignment horizontal="left" vertical="center" wrapText="1" indent="1"/>
    </xf>
    <xf numFmtId="0" fontId="3" fillId="0" borderId="5" xfId="1" applyNumberFormat="1" applyFont="1" applyFill="1" applyBorder="1" applyAlignment="1" applyProtection="1">
      <alignment horizontal="left" vertical="center" wrapText="1" indent="2"/>
    </xf>
    <xf numFmtId="0" fontId="3" fillId="0" borderId="5" xfId="1" applyNumberFormat="1" applyFont="1" applyFill="1" applyBorder="1" applyAlignment="1" applyProtection="1">
      <alignment horizontal="left" vertical="center" wrapText="1" indent="3"/>
    </xf>
    <xf numFmtId="0" fontId="3" fillId="0" borderId="5" xfId="1" applyNumberFormat="1" applyFont="1" applyFill="1" applyBorder="1" applyAlignment="1" applyProtection="1">
      <alignment horizontal="left" vertical="center" wrapText="1" indent="4"/>
    </xf>
    <xf numFmtId="0" fontId="3" fillId="0" borderId="5" xfId="1" applyNumberFormat="1" applyFont="1" applyFill="1" applyBorder="1" applyAlignment="1" applyProtection="1">
      <alignment horizontal="left" vertical="center" wrapText="1"/>
      <protection locked="0"/>
    </xf>
    <xf numFmtId="0" fontId="3" fillId="0" borderId="5" xfId="1" applyNumberFormat="1" applyFont="1" applyFill="1" applyBorder="1" applyAlignment="1" applyProtection="1">
      <alignment horizontal="left" vertical="center" wrapText="1" indent="5"/>
    </xf>
    <xf numFmtId="0" fontId="3" fillId="0" borderId="5" xfId="1" applyNumberFormat="1" applyFont="1" applyFill="1" applyBorder="1" applyAlignment="1" applyProtection="1">
      <alignment horizontal="left" vertical="center" wrapText="1" indent="6"/>
      <protection locked="0"/>
    </xf>
    <xf numFmtId="4" fontId="3" fillId="0" borderId="5" xfId="7" applyNumberFormat="1" applyFont="1" applyFill="1" applyBorder="1" applyAlignment="1" applyProtection="1">
      <alignment horizontal="right" vertical="center" wrapText="1"/>
      <protection locked="0"/>
    </xf>
    <xf numFmtId="4" fontId="3" fillId="0" borderId="5" xfId="7" applyNumberFormat="1" applyFont="1" applyFill="1" applyBorder="1" applyAlignment="1" applyProtection="1">
      <alignment horizontal="right" vertical="center" wrapText="1"/>
    </xf>
    <xf numFmtId="164" fontId="3" fillId="0" borderId="5" xfId="7" applyNumberFormat="1" applyFont="1" applyFill="1" applyBorder="1" applyAlignment="1" applyProtection="1">
      <alignment horizontal="right" vertical="center" wrapText="1"/>
    </xf>
    <xf numFmtId="49" fontId="0" fillId="0" borderId="5" xfId="4" applyNumberFormat="1" applyFont="1" applyFill="1" applyBorder="1" applyAlignment="1" applyProtection="1">
      <alignment horizontal="center" vertical="center" wrapText="1"/>
      <protection locked="0"/>
    </xf>
    <xf numFmtId="49" fontId="3" fillId="0" borderId="5" xfId="4" applyNumberFormat="1" applyFont="1" applyFill="1" applyBorder="1" applyAlignment="1" applyProtection="1">
      <alignment horizontal="center" vertical="center" wrapText="1"/>
    </xf>
    <xf numFmtId="49" fontId="3" fillId="0" borderId="5" xfId="1" applyNumberFormat="1" applyFont="1" applyFill="1" applyBorder="1" applyAlignment="1" applyProtection="1">
      <alignment horizontal="left" vertical="center" wrapText="1"/>
    </xf>
    <xf numFmtId="4" fontId="6" fillId="0" borderId="5" xfId="7" applyNumberFormat="1" applyFont="1" applyFill="1" applyBorder="1" applyAlignment="1" applyProtection="1">
      <alignment horizontal="center" vertical="center" wrapText="1"/>
    </xf>
    <xf numFmtId="49" fontId="13" fillId="0" borderId="5" xfId="4" applyNumberFormat="1" applyFont="1" applyFill="1" applyBorder="1" applyAlignment="1" applyProtection="1">
      <alignment horizontal="center" vertical="center" wrapText="1"/>
      <protection locked="0"/>
    </xf>
    <xf numFmtId="0" fontId="5" fillId="0" borderId="0" xfId="1" applyFont="1" applyFill="1" applyBorder="1" applyAlignment="1" applyProtection="1">
      <alignment horizontal="center" vertical="top" wrapText="1"/>
    </xf>
    <xf numFmtId="49" fontId="3" fillId="0" borderId="0" xfId="6" applyFill="1" applyBorder="1">
      <alignment vertical="top"/>
    </xf>
    <xf numFmtId="0" fontId="0" fillId="0" borderId="5" xfId="5" applyFont="1" applyFill="1" applyBorder="1" applyAlignment="1" applyProtection="1">
      <alignment horizontal="center" vertical="center" wrapText="1"/>
    </xf>
    <xf numFmtId="0" fontId="0" fillId="0" borderId="5" xfId="5" applyFont="1" applyFill="1" applyBorder="1" applyAlignment="1" applyProtection="1">
      <alignment horizontal="center" vertical="center" wrapText="1"/>
    </xf>
    <xf numFmtId="49" fontId="12" fillId="0" borderId="5" xfId="5" applyNumberFormat="1" applyFont="1" applyFill="1" applyBorder="1" applyAlignment="1" applyProtection="1">
      <alignment horizontal="center" vertical="center" wrapText="1"/>
    </xf>
    <xf numFmtId="49" fontId="0" fillId="0" borderId="5" xfId="1" applyNumberFormat="1" applyFont="1" applyFill="1" applyBorder="1" applyAlignment="1" applyProtection="1">
      <alignment horizontal="center" vertical="center" wrapText="1"/>
    </xf>
    <xf numFmtId="0" fontId="0" fillId="0" borderId="5" xfId="1" applyFont="1" applyFill="1" applyBorder="1" applyAlignment="1" applyProtection="1">
      <alignment horizontal="left" vertical="center" wrapText="1"/>
    </xf>
    <xf numFmtId="0" fontId="13" fillId="0" borderId="5" xfId="1" applyFont="1" applyFill="1" applyBorder="1" applyAlignment="1" applyProtection="1">
      <alignment horizontal="left" vertical="center" wrapText="1"/>
    </xf>
    <xf numFmtId="0" fontId="0" fillId="0" borderId="5" xfId="1" applyFont="1" applyFill="1" applyBorder="1" applyAlignment="1" applyProtection="1">
      <alignment horizontal="center" vertical="center" wrapText="1"/>
    </xf>
    <xf numFmtId="0" fontId="0" fillId="0" borderId="5" xfId="1" applyFont="1" applyFill="1" applyBorder="1" applyAlignment="1" applyProtection="1">
      <alignment horizontal="center" vertical="center" wrapText="1"/>
    </xf>
    <xf numFmtId="0" fontId="0" fillId="0" borderId="5" xfId="7" applyNumberFormat="1" applyFont="1" applyFill="1" applyBorder="1" applyAlignment="1" applyProtection="1">
      <alignment horizontal="left" vertical="center" wrapText="1"/>
      <protection locked="0"/>
    </xf>
    <xf numFmtId="49" fontId="14" fillId="0" borderId="5" xfId="7" applyNumberFormat="1" applyFont="1" applyFill="1" applyBorder="1" applyAlignment="1" applyProtection="1">
      <alignment horizontal="left" vertical="center" wrapText="1"/>
      <protection locked="0"/>
    </xf>
    <xf numFmtId="49" fontId="0" fillId="0" borderId="5" xfId="1" applyNumberFormat="1" applyFont="1" applyFill="1" applyBorder="1" applyAlignment="1" applyProtection="1">
      <alignment horizontal="center" vertical="center" wrapText="1"/>
    </xf>
    <xf numFmtId="0" fontId="0" fillId="0" borderId="5" xfId="7" applyNumberFormat="1" applyFont="1" applyFill="1" applyBorder="1" applyAlignment="1" applyProtection="1">
      <alignment horizontal="left" vertical="center" wrapText="1" indent="1"/>
    </xf>
    <xf numFmtId="0" fontId="0" fillId="0" borderId="5" xfId="1" applyFont="1" applyFill="1" applyBorder="1" applyAlignment="1" applyProtection="1">
      <alignment horizontal="left" vertical="center" wrapText="1" indent="1"/>
    </xf>
    <xf numFmtId="49" fontId="0" fillId="0" borderId="5" xfId="4" applyNumberFormat="1" applyFont="1" applyFill="1" applyBorder="1" applyAlignment="1" applyProtection="1">
      <alignment horizontal="left" vertical="center" wrapText="1"/>
      <protection locked="0"/>
    </xf>
    <xf numFmtId="49" fontId="15" fillId="0" borderId="5" xfId="6" applyFont="1" applyFill="1" applyBorder="1" applyAlignment="1" applyProtection="1">
      <alignment horizontal="left" vertical="center"/>
    </xf>
    <xf numFmtId="49" fontId="15" fillId="0" borderId="5" xfId="6" applyFont="1" applyFill="1" applyBorder="1" applyAlignment="1" applyProtection="1">
      <alignment horizontal="left" vertical="center" indent="2"/>
    </xf>
    <xf numFmtId="49" fontId="16" fillId="0" borderId="5" xfId="6" applyFont="1" applyFill="1" applyBorder="1" applyAlignment="1" applyProtection="1">
      <alignment horizontal="center" vertical="top"/>
    </xf>
    <xf numFmtId="4" fontId="0" fillId="0" borderId="5" xfId="7" applyNumberFormat="1" applyFont="1" applyFill="1" applyBorder="1" applyAlignment="1" applyProtection="1">
      <alignment horizontal="right" vertical="center" wrapText="1"/>
      <protection locked="0"/>
    </xf>
    <xf numFmtId="49" fontId="15" fillId="0" borderId="5" xfId="6" applyFont="1" applyFill="1" applyBorder="1" applyAlignment="1" applyProtection="1">
      <alignment horizontal="left" vertical="center" indent="3"/>
    </xf>
  </cellXfs>
  <cellStyles count="11">
    <cellStyle name="Гиперссылка" xfId="7" builtinId="8"/>
    <cellStyle name="ЗаголовокСтолбца" xfId="5"/>
    <cellStyle name="Обычный" xfId="0" builtinId="0"/>
    <cellStyle name="Обычный 10" xfId="6"/>
    <cellStyle name="Обычный 14 6" xfId="9"/>
    <cellStyle name="Обычный_BALANCE.WARM.2007YEAR(FACT)" xfId="10"/>
    <cellStyle name="Обычный_JKH.OPEN.INFO.HVS(v3.5)_цены161210" xfId="8"/>
    <cellStyle name="Обычный_SIMPLE_1_massive2" xfId="3"/>
    <cellStyle name="Обычный_ЖКУ_проект3" xfId="4"/>
    <cellStyle name="Обычный_Мониторинг инвестиций" xfId="1"/>
    <cellStyle name="Обычный_Шаблон по источникам для Модуля Реестр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xdr:colOff>
      <xdr:row>30</xdr:row>
      <xdr:rowOff>0</xdr:rowOff>
    </xdr:from>
    <xdr:ext cx="190500" cy="190500"/>
    <xdr:grpSp>
      <xdr:nvGrpSpPr>
        <xdr:cNvPr id="4" name="shCalendar" hidden="1"/>
        <xdr:cNvGrpSpPr>
          <a:grpSpLocks/>
        </xdr:cNvGrpSpPr>
      </xdr:nvGrpSpPr>
      <xdr:grpSpPr bwMode="auto">
        <a:xfrm>
          <a:off x="8010525" y="8362950"/>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24</xdr:row>
      <xdr:rowOff>47625</xdr:rowOff>
    </xdr:to>
    <xdr:grpSp>
      <xdr:nvGrpSpPr>
        <xdr:cNvPr id="4" name="shCalendar" hidden="1"/>
        <xdr:cNvGrpSpPr>
          <a:grpSpLocks/>
        </xdr:cNvGrpSpPr>
      </xdr:nvGrpSpPr>
      <xdr:grpSpPr bwMode="auto">
        <a:xfrm>
          <a:off x="8401050" y="3505200"/>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5;&#1048;&#1040;&#1057;_2021\&#1057;&#1080;&#1073;&#1101;&#1085;&#1077;&#1088;&#1075;&#1086;\&#1055;&#1088;&#1077;&#1076;&#1083;&#1086;&#1078;&#1077;&#1085;&#1080;&#1077;\FAS.JKH.OPEN.INFO.REQUEST.WARM(v1.0)&#1088;&#1077;&#1072;&#1083;&#1080;&#1079;&#1072;&#1094;&#1080;&#1103;%20&#1086;&#1090;%20&#1082;&#1086;&#1090;&#1077;&#1083;&#1100;&#1085;&#1099;&#1093;.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s>
    <definedNames>
      <definedName name="modfrmDateChoose.CalendarShow"/>
      <definedName name="modThisWorkbook.Freeze_Panes"/>
    </definedNames>
    <sheetDataSet>
      <sheetData sheetId="0"/>
      <sheetData sheetId="1"/>
      <sheetData sheetId="2"/>
      <sheetData sheetId="3">
        <row r="19">
          <cell r="F19" t="str">
            <v>30.04.2021</v>
          </cell>
        </row>
        <row r="20">
          <cell r="F20" t="str">
            <v>4-3652-12</v>
          </cell>
        </row>
      </sheetData>
      <sheetData sheetId="4"/>
      <sheetData sheetId="5">
        <row r="21">
          <cell r="E21"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cell r="J21" t="str">
            <v>Тариф на тепловую энергию, реализуемую на потребительском рынке Новокузнецкого городского округа</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
          <cell r="K2" t="str">
            <v>метод экономически обоснованных расходов (затрат)</v>
          </cell>
          <cell r="O2" t="str">
            <v>вода</v>
          </cell>
          <cell r="Q2" t="str">
            <v>без дифференциации</v>
          </cell>
          <cell r="R2" t="str">
            <v>организации-перепродавцы</v>
          </cell>
        </row>
        <row r="3">
          <cell r="K3" t="str">
            <v>метод индексации установленных тарифов</v>
          </cell>
          <cell r="O3" t="str">
            <v>пар</v>
          </cell>
          <cell r="Q3" t="str">
            <v>к коллектору источника тепловой энергии</v>
          </cell>
          <cell r="R3" t="str">
            <v>бюджетные организации</v>
          </cell>
        </row>
        <row r="4">
          <cell r="K4" t="str">
            <v>метод обеспечения доходности инвестированного капитала</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v>
          </cell>
        </row>
        <row r="5">
          <cell r="K5" t="str">
            <v>метод сравнения аналогов</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row>
        <row r="6">
          <cell r="O6" t="str">
            <v>отборный пар, 7-13 кг/см2</v>
          </cell>
          <cell r="R6" t="str">
            <v>без дифференциации</v>
          </cell>
        </row>
        <row r="7">
          <cell r="O7" t="str">
            <v>отборный пар, &gt; 13 кг/см2</v>
          </cell>
        </row>
        <row r="8">
          <cell r="O8" t="str">
            <v>острый и редуцированный пар</v>
          </cell>
        </row>
        <row r="9">
          <cell r="O9" t="str">
            <v>горячая вода в системе централизованного теплоснабжения на отопление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3"/>
  <sheetViews>
    <sheetView tabSelected="1" topLeftCell="C4" workbookViewId="0">
      <selection activeCell="O15" sqref="O15"/>
    </sheetView>
  </sheetViews>
  <sheetFormatPr defaultColWidth="10.5703125" defaultRowHeight="14.25"/>
  <cols>
    <col min="1" max="1" width="9.140625" style="1" hidden="1" customWidth="1"/>
    <col min="2" max="2" width="9.140625" style="2" hidden="1" customWidth="1"/>
    <col min="3" max="3" width="3.7109375" style="3" customWidth="1"/>
    <col min="4" max="4" width="6.28515625" style="4" bestFit="1" customWidth="1"/>
    <col min="5" max="5" width="46.7109375" style="4" customWidth="1"/>
    <col min="6" max="6" width="35.7109375" style="4" customWidth="1"/>
    <col min="7" max="7" width="3.7109375" style="4" customWidth="1"/>
    <col min="8" max="9" width="11.7109375" style="4" customWidth="1"/>
    <col min="10" max="11" width="35.7109375" style="4" customWidth="1"/>
    <col min="12" max="12" width="10.5703125" style="4"/>
    <col min="13" max="14" width="10.5703125" style="5"/>
    <col min="15" max="16384" width="10.5703125" style="4"/>
  </cols>
  <sheetData>
    <row r="1" spans="1:31" hidden="1">
      <c r="R1" s="6"/>
      <c r="AE1" s="7"/>
    </row>
    <row r="2" spans="1:31" hidden="1"/>
    <row r="3" spans="1:31" hidden="1"/>
    <row r="4" spans="1:31">
      <c r="C4" s="10"/>
      <c r="D4" s="11"/>
      <c r="E4" s="11"/>
      <c r="F4" s="11"/>
      <c r="G4" s="11"/>
      <c r="H4" s="11"/>
      <c r="I4" s="11"/>
      <c r="J4" s="11"/>
      <c r="K4" s="12"/>
    </row>
    <row r="5" spans="1:31">
      <c r="C5" s="10"/>
      <c r="D5" s="19" t="s">
        <v>0</v>
      </c>
      <c r="E5" s="19"/>
      <c r="F5" s="19"/>
      <c r="G5" s="19"/>
      <c r="H5" s="19"/>
      <c r="I5" s="19"/>
      <c r="J5" s="19"/>
      <c r="K5" s="19"/>
    </row>
    <row r="6" spans="1:31">
      <c r="C6" s="10"/>
      <c r="D6" s="11"/>
      <c r="E6" s="13"/>
      <c r="F6" s="13"/>
      <c r="G6" s="13"/>
      <c r="H6" s="13"/>
      <c r="I6" s="13"/>
      <c r="J6" s="13"/>
      <c r="K6" s="14"/>
    </row>
    <row r="7" spans="1:31" ht="30">
      <c r="C7" s="10"/>
      <c r="D7" s="11"/>
      <c r="E7" s="15" t="str">
        <f>"Дата подачи заявления об "&amp;IF(datePr_ch="","утверждении","изменении") &amp; " тарифов"</f>
        <v>Дата подачи заявления об утверждении тарифов</v>
      </c>
      <c r="F7" s="20" t="str">
        <f>IF(datePr_ch="",IF(datePr="","",datePr),datePr_ch)</f>
        <v>30.04.2021</v>
      </c>
      <c r="G7" s="20"/>
      <c r="H7" s="20"/>
      <c r="I7" s="20"/>
      <c r="J7" s="20"/>
      <c r="K7" s="20"/>
      <c r="L7" s="8"/>
    </row>
    <row r="8" spans="1:31" ht="30">
      <c r="C8" s="10"/>
      <c r="D8" s="11"/>
      <c r="E8" s="15" t="str">
        <f>"Номер подачи заявления об "&amp;IF(numberPr_ch="","утверждении","изменении") &amp; " тарифов"</f>
        <v>Номер подачи заявления об утверждении тарифов</v>
      </c>
      <c r="F8" s="20" t="str">
        <f>IF(numberPr_ch="",IF(numberPr="","",numberPr),numberPr_ch)</f>
        <v>4-3652-12</v>
      </c>
      <c r="G8" s="20"/>
      <c r="H8" s="20"/>
      <c r="I8" s="20"/>
      <c r="J8" s="20"/>
      <c r="K8" s="20"/>
      <c r="L8" s="8"/>
    </row>
    <row r="9" spans="1:31">
      <c r="C9" s="10"/>
      <c r="D9" s="11"/>
      <c r="E9" s="13"/>
      <c r="F9" s="13"/>
      <c r="G9" s="13"/>
      <c r="H9" s="13"/>
      <c r="I9" s="13"/>
      <c r="J9" s="13"/>
      <c r="K9" s="14"/>
    </row>
    <row r="10" spans="1:31">
      <c r="C10" s="10"/>
      <c r="D10" s="50" t="s">
        <v>1</v>
      </c>
      <c r="E10" s="50"/>
      <c r="F10" s="50"/>
      <c r="G10" s="50"/>
      <c r="H10" s="50"/>
      <c r="I10" s="50"/>
      <c r="J10" s="50"/>
      <c r="K10" s="50"/>
    </row>
    <row r="11" spans="1:31">
      <c r="C11" s="10"/>
      <c r="D11" s="50" t="s">
        <v>2</v>
      </c>
      <c r="E11" s="84" t="s">
        <v>3</v>
      </c>
      <c r="F11" s="84" t="s">
        <v>4</v>
      </c>
      <c r="G11" s="50" t="s">
        <v>5</v>
      </c>
      <c r="H11" s="50"/>
      <c r="I11" s="50"/>
      <c r="J11" s="84" t="s">
        <v>6</v>
      </c>
      <c r="K11" s="84" t="s">
        <v>7</v>
      </c>
    </row>
    <row r="12" spans="1:31" ht="15">
      <c r="C12" s="10"/>
      <c r="D12" s="50"/>
      <c r="E12" s="84"/>
      <c r="F12" s="84"/>
      <c r="G12" s="84" t="s">
        <v>8</v>
      </c>
      <c r="H12" s="84"/>
      <c r="I12" s="85" t="s">
        <v>9</v>
      </c>
      <c r="J12" s="84"/>
      <c r="K12" s="84"/>
    </row>
    <row r="13" spans="1:31">
      <c r="C13" s="10"/>
      <c r="D13" s="59" t="s">
        <v>10</v>
      </c>
      <c r="E13" s="59" t="s">
        <v>11</v>
      </c>
      <c r="F13" s="59" t="s">
        <v>12</v>
      </c>
      <c r="G13" s="86" t="s">
        <v>13</v>
      </c>
      <c r="H13" s="86"/>
      <c r="I13" s="59" t="s">
        <v>14</v>
      </c>
      <c r="J13" s="59" t="s">
        <v>15</v>
      </c>
      <c r="K13" s="59" t="s">
        <v>16</v>
      </c>
    </row>
    <row r="14" spans="1:31" ht="18.75">
      <c r="A14" s="16"/>
      <c r="C14" s="10"/>
      <c r="D14" s="87">
        <v>1</v>
      </c>
      <c r="E14" s="88" t="s">
        <v>17</v>
      </c>
      <c r="F14" s="89"/>
      <c r="G14" s="89"/>
      <c r="H14" s="89"/>
      <c r="I14" s="89"/>
      <c r="J14" s="89"/>
      <c r="K14" s="89"/>
      <c r="L14" s="9"/>
    </row>
    <row r="15" spans="1:31" ht="75">
      <c r="A15" s="16"/>
      <c r="C15" s="10"/>
      <c r="D15" s="87" t="s">
        <v>18</v>
      </c>
      <c r="E15" s="90" t="s">
        <v>19</v>
      </c>
      <c r="F15" s="90" t="s">
        <v>19</v>
      </c>
      <c r="G15" s="91" t="s">
        <v>19</v>
      </c>
      <c r="H15" s="91"/>
      <c r="I15" s="90" t="s">
        <v>19</v>
      </c>
      <c r="J15" s="92" t="s">
        <v>20</v>
      </c>
      <c r="K15" s="93" t="s">
        <v>21</v>
      </c>
      <c r="L15" s="9"/>
    </row>
    <row r="16" spans="1:31" ht="18.75">
      <c r="A16" s="16"/>
      <c r="B16" s="2">
        <v>3</v>
      </c>
      <c r="C16" s="10"/>
      <c r="D16" s="87">
        <v>2</v>
      </c>
      <c r="E16" s="88" t="s">
        <v>22</v>
      </c>
      <c r="F16" s="89"/>
      <c r="G16" s="89"/>
      <c r="H16" s="89"/>
      <c r="I16" s="89"/>
      <c r="J16" s="89" t="s">
        <v>19</v>
      </c>
      <c r="K16" s="89"/>
      <c r="L16" s="9"/>
    </row>
    <row r="17" spans="1:14" ht="30">
      <c r="A17" s="16"/>
      <c r="C17" s="82"/>
      <c r="D17" s="94" t="s">
        <v>23</v>
      </c>
      <c r="E17" s="95" t="str">
        <f>IF('[1]Перечень тарифов'!E21="","наименование отсутствует","" &amp; '[1]Перечень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17" s="96" t="str">
        <f>IF('[1]Перечень тарифов'!J21="","наименование отсутствует","" &amp; '[1]Перечень тарифов'!J21 &amp; "")</f>
        <v>Тариф на тепловую энергию, реализуемую на потребительском рынке Новокузнецкого городского округа</v>
      </c>
      <c r="G17" s="90"/>
      <c r="H17" s="97" t="s">
        <v>24</v>
      </c>
      <c r="I17" s="97" t="s">
        <v>25</v>
      </c>
      <c r="J17" s="92" t="s">
        <v>26</v>
      </c>
      <c r="K17" s="90" t="s">
        <v>19</v>
      </c>
      <c r="L17" s="9"/>
    </row>
    <row r="18" spans="1:14" ht="29.25" customHeight="1">
      <c r="A18" s="16"/>
      <c r="C18" s="82"/>
      <c r="D18" s="94"/>
      <c r="E18" s="95"/>
      <c r="F18" s="96"/>
      <c r="G18" s="51"/>
      <c r="H18" s="98" t="s">
        <v>27</v>
      </c>
      <c r="I18" s="99"/>
      <c r="J18" s="99"/>
      <c r="K18" s="100"/>
      <c r="L18" s="9"/>
    </row>
    <row r="19" spans="1:14" ht="18.75">
      <c r="A19" s="16"/>
      <c r="B19" s="2">
        <v>3</v>
      </c>
      <c r="C19" s="10"/>
      <c r="D19" s="87" t="s">
        <v>12</v>
      </c>
      <c r="E19" s="88" t="s">
        <v>28</v>
      </c>
      <c r="F19" s="88"/>
      <c r="G19" s="88"/>
      <c r="H19" s="88"/>
      <c r="I19" s="88"/>
      <c r="J19" s="88"/>
      <c r="K19" s="88"/>
      <c r="L19" s="9"/>
    </row>
    <row r="20" spans="1:14" ht="33.75">
      <c r="A20" s="16"/>
      <c r="C20" s="10"/>
      <c r="D20" s="87" t="s">
        <v>29</v>
      </c>
      <c r="E20" s="90" t="s">
        <v>19</v>
      </c>
      <c r="F20" s="90" t="s">
        <v>19</v>
      </c>
      <c r="G20" s="91" t="s">
        <v>19</v>
      </c>
      <c r="H20" s="91"/>
      <c r="I20" s="90" t="s">
        <v>19</v>
      </c>
      <c r="J20" s="90" t="s">
        <v>19</v>
      </c>
      <c r="K20" s="93" t="s">
        <v>30</v>
      </c>
      <c r="L20" s="9"/>
    </row>
    <row r="21" spans="1:14" ht="18.75">
      <c r="A21" s="16"/>
      <c r="B21" s="2">
        <v>3</v>
      </c>
      <c r="C21" s="10"/>
      <c r="D21" s="87" t="s">
        <v>13</v>
      </c>
      <c r="E21" s="88" t="s">
        <v>31</v>
      </c>
      <c r="F21" s="88"/>
      <c r="G21" s="88"/>
      <c r="H21" s="88"/>
      <c r="I21" s="88"/>
      <c r="J21" s="88"/>
      <c r="K21" s="88"/>
      <c r="L21" s="9"/>
    </row>
    <row r="22" spans="1:14" ht="18.75">
      <c r="A22" s="16"/>
      <c r="C22" s="82"/>
      <c r="D22" s="94" t="s">
        <v>32</v>
      </c>
      <c r="E22" s="95" t="str">
        <f>IF('[1]Перечень тарифов'!E21="","наименование отсутствует","" &amp; '[1]Перечень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2" s="96" t="str">
        <f>IF('[1]Перечень тарифов'!J21="","наименование отсутствует","" &amp; '[1]Перечень тарифов'!J21 &amp; "")</f>
        <v>Тариф на тепловую энергию, реализуемую на потребительском рынке Новокузнецкого городского округа</v>
      </c>
      <c r="G22" s="90"/>
      <c r="H22" s="97" t="s">
        <v>24</v>
      </c>
      <c r="I22" s="97" t="s">
        <v>25</v>
      </c>
      <c r="J22" s="101">
        <v>1779583.1738254009</v>
      </c>
      <c r="K22" s="90" t="s">
        <v>19</v>
      </c>
      <c r="L22" s="9"/>
    </row>
    <row r="23" spans="1:14" ht="41.25" customHeight="1">
      <c r="A23" s="16"/>
      <c r="C23" s="82"/>
      <c r="D23" s="94"/>
      <c r="E23" s="95"/>
      <c r="F23" s="96"/>
      <c r="G23" s="51"/>
      <c r="H23" s="98" t="s">
        <v>27</v>
      </c>
      <c r="I23" s="102"/>
      <c r="J23" s="102"/>
      <c r="K23" s="100"/>
      <c r="L23" s="9"/>
    </row>
    <row r="24" spans="1:14" ht="18.75">
      <c r="A24" s="16"/>
      <c r="C24" s="10"/>
      <c r="D24" s="87" t="s">
        <v>14</v>
      </c>
      <c r="E24" s="88" t="s">
        <v>33</v>
      </c>
      <c r="F24" s="88"/>
      <c r="G24" s="88"/>
      <c r="H24" s="88"/>
      <c r="I24" s="88"/>
      <c r="J24" s="88"/>
      <c r="K24" s="88"/>
      <c r="L24" s="9"/>
    </row>
    <row r="25" spans="1:14" ht="18.75">
      <c r="A25" s="16"/>
      <c r="C25" s="82"/>
      <c r="D25" s="94" t="s">
        <v>34</v>
      </c>
      <c r="E25" s="95" t="str">
        <f>IF('[1]Перечень тарифов'!E21="","наименование отсутствует","" &amp; '[1]Перечень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5" s="96" t="str">
        <f>IF('[1]Перечень тарифов'!J21="","наименование отсутствует","" &amp; '[1]Перечень тарифов'!J21 &amp; "")</f>
        <v>Тариф на тепловую энергию, реализуемую на потребительском рынке Новокузнецкого городского округа</v>
      </c>
      <c r="G25" s="90"/>
      <c r="H25" s="97" t="s">
        <v>24</v>
      </c>
      <c r="I25" s="97" t="s">
        <v>25</v>
      </c>
      <c r="J25" s="101">
        <v>566.13100000000009</v>
      </c>
      <c r="K25" s="90" t="s">
        <v>19</v>
      </c>
      <c r="L25" s="9"/>
    </row>
    <row r="26" spans="1:14" ht="26.25" customHeight="1">
      <c r="A26" s="16"/>
      <c r="C26" s="82"/>
      <c r="D26" s="94"/>
      <c r="E26" s="95"/>
      <c r="F26" s="96"/>
      <c r="G26" s="51"/>
      <c r="H26" s="98" t="s">
        <v>27</v>
      </c>
      <c r="I26" s="102"/>
      <c r="J26" s="102"/>
      <c r="K26" s="100"/>
      <c r="L26" s="9"/>
    </row>
    <row r="27" spans="1:14" ht="18.75">
      <c r="A27" s="16"/>
      <c r="C27" s="10"/>
      <c r="D27" s="87" t="s">
        <v>15</v>
      </c>
      <c r="E27" s="88" t="s">
        <v>35</v>
      </c>
      <c r="F27" s="88"/>
      <c r="G27" s="88"/>
      <c r="H27" s="88"/>
      <c r="I27" s="88"/>
      <c r="J27" s="88"/>
      <c r="K27" s="88"/>
      <c r="L27" s="9"/>
    </row>
    <row r="28" spans="1:14" ht="18.75">
      <c r="A28" s="16"/>
      <c r="C28" s="82"/>
      <c r="D28" s="94" t="s">
        <v>36</v>
      </c>
      <c r="E28" s="95" t="str">
        <f>IF('[1]Перечень тарифов'!E21="","наименование отсутствует","" &amp; '[1]Перечень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8" s="96" t="str">
        <f>IF('[1]Перечень тарифов'!J21="","наименование отсутствует","" &amp; '[1]Перечень тарифов'!J21 &amp; "")</f>
        <v>Тариф на тепловую энергию, реализуемую на потребительском рынке Новокузнецкого городского округа</v>
      </c>
      <c r="G28" s="90"/>
      <c r="H28" s="97" t="s">
        <v>24</v>
      </c>
      <c r="I28" s="97" t="s">
        <v>25</v>
      </c>
      <c r="J28" s="101">
        <v>245396.33380986797</v>
      </c>
      <c r="K28" s="90" t="s">
        <v>19</v>
      </c>
      <c r="L28" s="9"/>
      <c r="N28" s="5" t="s">
        <v>37</v>
      </c>
    </row>
    <row r="29" spans="1:14" ht="38.25" customHeight="1">
      <c r="A29" s="16"/>
      <c r="C29" s="82"/>
      <c r="D29" s="94"/>
      <c r="E29" s="95"/>
      <c r="F29" s="96"/>
      <c r="G29" s="51"/>
      <c r="H29" s="98" t="s">
        <v>27</v>
      </c>
      <c r="I29" s="102"/>
      <c r="J29" s="102"/>
      <c r="K29" s="100"/>
      <c r="L29" s="9"/>
    </row>
    <row r="30" spans="1:14" ht="41.25" customHeight="1">
      <c r="A30" s="16"/>
      <c r="B30" s="2">
        <v>3</v>
      </c>
      <c r="C30" s="10"/>
      <c r="D30" s="87" t="s">
        <v>16</v>
      </c>
      <c r="E30" s="88" t="s">
        <v>38</v>
      </c>
      <c r="F30" s="88"/>
      <c r="G30" s="88"/>
      <c r="H30" s="88"/>
      <c r="I30" s="88"/>
      <c r="J30" s="88"/>
      <c r="K30" s="88"/>
      <c r="L30" s="9"/>
    </row>
    <row r="31" spans="1:14" ht="18.75" customHeight="1">
      <c r="A31" s="16"/>
      <c r="C31" s="82"/>
      <c r="D31" s="94" t="s">
        <v>39</v>
      </c>
      <c r="E31" s="95" t="str">
        <f>IF('[1]Перечень тарифов'!E21="","наименование отсутствует","" &amp; '[1]Перечень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31" s="96" t="str">
        <f>IF('[1]Перечень тарифов'!J21="","наименование отсутствует","" &amp; '[1]Перечень тарифов'!J21 &amp; "")</f>
        <v>Тариф на тепловую энергию, реализуемую на потребительском рынке Новокузнецкого городского округа</v>
      </c>
      <c r="G31" s="90"/>
      <c r="H31" s="97" t="s">
        <v>24</v>
      </c>
      <c r="I31" s="97" t="s">
        <v>25</v>
      </c>
      <c r="J31" s="101">
        <v>0</v>
      </c>
      <c r="K31" s="90" t="s">
        <v>19</v>
      </c>
      <c r="L31" s="9"/>
    </row>
    <row r="32" spans="1:14" ht="41.25" customHeight="1">
      <c r="A32" s="16"/>
      <c r="C32" s="82"/>
      <c r="D32" s="94"/>
      <c r="E32" s="95"/>
      <c r="F32" s="96"/>
      <c r="G32" s="51"/>
      <c r="H32" s="98" t="s">
        <v>27</v>
      </c>
      <c r="I32" s="102"/>
      <c r="J32" s="102"/>
      <c r="K32" s="100"/>
      <c r="L32" s="9"/>
    </row>
    <row r="33" spans="1:14" s="17" customFormat="1" ht="11.25">
      <c r="A33" s="16"/>
      <c r="D33" s="83"/>
      <c r="E33" s="83"/>
      <c r="F33" s="83"/>
      <c r="G33" s="83"/>
      <c r="H33" s="83"/>
      <c r="I33" s="83"/>
      <c r="J33" s="83"/>
      <c r="K33" s="83"/>
      <c r="M33" s="18"/>
      <c r="N33" s="18"/>
    </row>
  </sheetData>
  <mergeCells count="41">
    <mergeCell ref="E16:K16"/>
    <mergeCell ref="D5:K5"/>
    <mergeCell ref="F7:K7"/>
    <mergeCell ref="F8:K8"/>
    <mergeCell ref="D10:K10"/>
    <mergeCell ref="D11:D12"/>
    <mergeCell ref="E11:E12"/>
    <mergeCell ref="F11:F12"/>
    <mergeCell ref="G11:I11"/>
    <mergeCell ref="J11:J12"/>
    <mergeCell ref="K11:K12"/>
    <mergeCell ref="G12:H12"/>
    <mergeCell ref="G13:H13"/>
    <mergeCell ref="E14:K14"/>
    <mergeCell ref="G15:H15"/>
    <mergeCell ref="C17:C18"/>
    <mergeCell ref="D17:D18"/>
    <mergeCell ref="E17:E18"/>
    <mergeCell ref="F17:F18"/>
    <mergeCell ref="E19:K19"/>
    <mergeCell ref="G20:H20"/>
    <mergeCell ref="E21:K21"/>
    <mergeCell ref="C22:C23"/>
    <mergeCell ref="D22:D23"/>
    <mergeCell ref="E22:E23"/>
    <mergeCell ref="F22:F23"/>
    <mergeCell ref="E24:K24"/>
    <mergeCell ref="C25:C26"/>
    <mergeCell ref="D25:D26"/>
    <mergeCell ref="E25:E26"/>
    <mergeCell ref="F25:F26"/>
    <mergeCell ref="E27:K27"/>
    <mergeCell ref="C28:C29"/>
    <mergeCell ref="D28:D29"/>
    <mergeCell ref="E28:E29"/>
    <mergeCell ref="F28:F29"/>
    <mergeCell ref="E30:K30"/>
    <mergeCell ref="C31:C32"/>
    <mergeCell ref="D31:D32"/>
    <mergeCell ref="E31:E32"/>
    <mergeCell ref="F31:F32"/>
  </mergeCells>
  <dataValidations count="5">
    <dataValidation type="decimal" allowBlank="1" showErrorMessage="1" errorTitle="Ошибка" error="Допускается ввод только действительных чисел!" sqref="J25 J28 J22 J31">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J17">
      <formula1>kind_of_control_method</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28:I28 H17:I17 H22:I22 H25:I25 H31:I31"/>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5 K20">
      <formula1>900</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formula1>900</formula1>
    </dataValidation>
  </dataValidations>
  <hyperlinks>
    <hyperlink ref="K15" location="'Форма 4.10.1'!$K$15" tooltip="Кликните по гиперссылке, чтобы перейти по гиперссылке или отредактировать её" display="https://portal.eias.ru/Portal/DownloadPage.aspx?type=12&amp;guid=dd2fb5af-aae9-4935-909b-de5b1aef623d"/>
    <hyperlink ref="K20" location="'Форма 4.10.1'!$K$20" tooltip="Кликните по гиперссылке, чтобы перейти по гиперссылке или отредактировать её" display="https://portal.eias.ru/Portal/DownloadPage.aspx?type=12&amp;guid=a40501bf-7995-402d-a112-bd7e5ca52f78"/>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
  <sheetViews>
    <sheetView topLeftCell="I4" workbookViewId="0">
      <selection activeCell="O35" sqref="O35"/>
    </sheetView>
  </sheetViews>
  <sheetFormatPr defaultColWidth="10.5703125" defaultRowHeight="14.25"/>
  <cols>
    <col min="1" max="6" width="10.5703125" style="21" hidden="1" customWidth="1"/>
    <col min="7" max="8" width="9.140625" style="22" hidden="1" customWidth="1"/>
    <col min="9" max="9" width="3.7109375" style="1" customWidth="1"/>
    <col min="10" max="11" width="3.7109375" style="3" customWidth="1"/>
    <col min="12" max="12" width="12.7109375" style="4" customWidth="1"/>
    <col min="13" max="13" width="44.7109375" style="4" customWidth="1"/>
    <col min="14" max="14" width="1.7109375" style="4" hidden="1" customWidth="1"/>
    <col min="15" max="15" width="29.7109375" style="4" customWidth="1"/>
    <col min="16" max="17" width="23.7109375" style="4" hidden="1" customWidth="1"/>
    <col min="18" max="18" width="11.7109375" style="4" customWidth="1"/>
    <col min="19" max="19" width="3.7109375" style="4" customWidth="1"/>
    <col min="20" max="20" width="11.7109375" style="4" customWidth="1"/>
    <col min="21" max="21" width="8.5703125" style="4" hidden="1" customWidth="1"/>
    <col min="22" max="22" width="4.7109375" style="4" customWidth="1"/>
    <col min="23" max="24" width="10.5703125" style="21"/>
    <col min="25" max="25" width="11.140625" style="21" customWidth="1"/>
    <col min="26" max="33" width="10.5703125" style="21"/>
    <col min="34" max="255" width="10.5703125" style="4"/>
    <col min="256" max="263" width="0" style="4" hidden="1" customWidth="1"/>
    <col min="264" max="264" width="3.7109375" style="4" customWidth="1"/>
    <col min="265" max="265" width="3.85546875" style="4" customWidth="1"/>
    <col min="266" max="266" width="3.7109375" style="4" customWidth="1"/>
    <col min="267" max="267" width="12.7109375" style="4" customWidth="1"/>
    <col min="268" max="268" width="52.7109375" style="4" customWidth="1"/>
    <col min="269" max="272" width="0" style="4" hidden="1" customWidth="1"/>
    <col min="273" max="273" width="12.28515625" style="4" customWidth="1"/>
    <col min="274" max="274" width="6.42578125" style="4" customWidth="1"/>
    <col min="275" max="275" width="12.28515625" style="4" customWidth="1"/>
    <col min="276" max="276" width="0" style="4" hidden="1" customWidth="1"/>
    <col min="277" max="277" width="3.7109375" style="4" customWidth="1"/>
    <col min="278" max="278" width="11.140625" style="4" bestFit="1" customWidth="1"/>
    <col min="279" max="280" width="10.5703125" style="4"/>
    <col min="281" max="281" width="11.140625" style="4" customWidth="1"/>
    <col min="282" max="511" width="10.5703125" style="4"/>
    <col min="512" max="519" width="0" style="4" hidden="1" customWidth="1"/>
    <col min="520" max="520" width="3.7109375" style="4" customWidth="1"/>
    <col min="521" max="521" width="3.85546875" style="4" customWidth="1"/>
    <col min="522" max="522" width="3.7109375" style="4" customWidth="1"/>
    <col min="523" max="523" width="12.7109375" style="4" customWidth="1"/>
    <col min="524" max="524" width="52.7109375" style="4" customWidth="1"/>
    <col min="525" max="528" width="0" style="4" hidden="1" customWidth="1"/>
    <col min="529" max="529" width="12.28515625" style="4" customWidth="1"/>
    <col min="530" max="530" width="6.42578125" style="4" customWidth="1"/>
    <col min="531" max="531" width="12.28515625" style="4" customWidth="1"/>
    <col min="532" max="532" width="0" style="4" hidden="1" customWidth="1"/>
    <col min="533" max="533" width="3.7109375" style="4" customWidth="1"/>
    <col min="534" max="534" width="11.140625" style="4" bestFit="1" customWidth="1"/>
    <col min="535" max="536" width="10.5703125" style="4"/>
    <col min="537" max="537" width="11.140625" style="4" customWidth="1"/>
    <col min="538" max="767" width="10.5703125" style="4"/>
    <col min="768" max="775" width="0" style="4" hidden="1" customWidth="1"/>
    <col min="776" max="776" width="3.7109375" style="4" customWidth="1"/>
    <col min="777" max="777" width="3.85546875" style="4" customWidth="1"/>
    <col min="778" max="778" width="3.7109375" style="4" customWidth="1"/>
    <col min="779" max="779" width="12.7109375" style="4" customWidth="1"/>
    <col min="780" max="780" width="52.7109375" style="4" customWidth="1"/>
    <col min="781" max="784" width="0" style="4" hidden="1" customWidth="1"/>
    <col min="785" max="785" width="12.28515625" style="4" customWidth="1"/>
    <col min="786" max="786" width="6.42578125" style="4" customWidth="1"/>
    <col min="787" max="787" width="12.28515625" style="4" customWidth="1"/>
    <col min="788" max="788" width="0" style="4" hidden="1" customWidth="1"/>
    <col min="789" max="789" width="3.7109375" style="4" customWidth="1"/>
    <col min="790" max="790" width="11.140625" style="4" bestFit="1" customWidth="1"/>
    <col min="791" max="792" width="10.5703125" style="4"/>
    <col min="793" max="793" width="11.140625" style="4" customWidth="1"/>
    <col min="794" max="1023" width="10.5703125" style="4"/>
    <col min="1024" max="1031" width="0" style="4" hidden="1" customWidth="1"/>
    <col min="1032" max="1032" width="3.7109375" style="4" customWidth="1"/>
    <col min="1033" max="1033" width="3.85546875" style="4" customWidth="1"/>
    <col min="1034" max="1034" width="3.7109375" style="4" customWidth="1"/>
    <col min="1035" max="1035" width="12.7109375" style="4" customWidth="1"/>
    <col min="1036" max="1036" width="52.7109375" style="4" customWidth="1"/>
    <col min="1037" max="1040" width="0" style="4" hidden="1" customWidth="1"/>
    <col min="1041" max="1041" width="12.28515625" style="4" customWidth="1"/>
    <col min="1042" max="1042" width="6.42578125" style="4" customWidth="1"/>
    <col min="1043" max="1043" width="12.28515625" style="4" customWidth="1"/>
    <col min="1044" max="1044" width="0" style="4" hidden="1" customWidth="1"/>
    <col min="1045" max="1045" width="3.7109375" style="4" customWidth="1"/>
    <col min="1046" max="1046" width="11.140625" style="4" bestFit="1" customWidth="1"/>
    <col min="1047" max="1048" width="10.5703125" style="4"/>
    <col min="1049" max="1049" width="11.140625" style="4" customWidth="1"/>
    <col min="1050" max="1279" width="10.5703125" style="4"/>
    <col min="1280" max="1287" width="0" style="4" hidden="1" customWidth="1"/>
    <col min="1288" max="1288" width="3.7109375" style="4" customWidth="1"/>
    <col min="1289" max="1289" width="3.85546875" style="4" customWidth="1"/>
    <col min="1290" max="1290" width="3.7109375" style="4" customWidth="1"/>
    <col min="1291" max="1291" width="12.7109375" style="4" customWidth="1"/>
    <col min="1292" max="1292" width="52.7109375" style="4" customWidth="1"/>
    <col min="1293" max="1296" width="0" style="4" hidden="1" customWidth="1"/>
    <col min="1297" max="1297" width="12.28515625" style="4" customWidth="1"/>
    <col min="1298" max="1298" width="6.42578125" style="4" customWidth="1"/>
    <col min="1299" max="1299" width="12.28515625" style="4" customWidth="1"/>
    <col min="1300" max="1300" width="0" style="4" hidden="1" customWidth="1"/>
    <col min="1301" max="1301" width="3.7109375" style="4" customWidth="1"/>
    <col min="1302" max="1302" width="11.140625" style="4" bestFit="1" customWidth="1"/>
    <col min="1303" max="1304" width="10.5703125" style="4"/>
    <col min="1305" max="1305" width="11.140625" style="4" customWidth="1"/>
    <col min="1306" max="1535" width="10.5703125" style="4"/>
    <col min="1536" max="1543" width="0" style="4" hidden="1" customWidth="1"/>
    <col min="1544" max="1544" width="3.7109375" style="4" customWidth="1"/>
    <col min="1545" max="1545" width="3.85546875" style="4" customWidth="1"/>
    <col min="1546" max="1546" width="3.7109375" style="4" customWidth="1"/>
    <col min="1547" max="1547" width="12.7109375" style="4" customWidth="1"/>
    <col min="1548" max="1548" width="52.7109375" style="4" customWidth="1"/>
    <col min="1549" max="1552" width="0" style="4" hidden="1" customWidth="1"/>
    <col min="1553" max="1553" width="12.28515625" style="4" customWidth="1"/>
    <col min="1554" max="1554" width="6.42578125" style="4" customWidth="1"/>
    <col min="1555" max="1555" width="12.28515625" style="4" customWidth="1"/>
    <col min="1556" max="1556" width="0" style="4" hidden="1" customWidth="1"/>
    <col min="1557" max="1557" width="3.7109375" style="4" customWidth="1"/>
    <col min="1558" max="1558" width="11.140625" style="4" bestFit="1" customWidth="1"/>
    <col min="1559" max="1560" width="10.5703125" style="4"/>
    <col min="1561" max="1561" width="11.140625" style="4" customWidth="1"/>
    <col min="1562" max="1791" width="10.5703125" style="4"/>
    <col min="1792" max="1799" width="0" style="4" hidden="1" customWidth="1"/>
    <col min="1800" max="1800" width="3.7109375" style="4" customWidth="1"/>
    <col min="1801" max="1801" width="3.85546875" style="4" customWidth="1"/>
    <col min="1802" max="1802" width="3.7109375" style="4" customWidth="1"/>
    <col min="1803" max="1803" width="12.7109375" style="4" customWidth="1"/>
    <col min="1804" max="1804" width="52.7109375" style="4" customWidth="1"/>
    <col min="1805" max="1808" width="0" style="4" hidden="1" customWidth="1"/>
    <col min="1809" max="1809" width="12.28515625" style="4" customWidth="1"/>
    <col min="1810" max="1810" width="6.42578125" style="4" customWidth="1"/>
    <col min="1811" max="1811" width="12.28515625" style="4" customWidth="1"/>
    <col min="1812" max="1812" width="0" style="4" hidden="1" customWidth="1"/>
    <col min="1813" max="1813" width="3.7109375" style="4" customWidth="1"/>
    <col min="1814" max="1814" width="11.140625" style="4" bestFit="1" customWidth="1"/>
    <col min="1815" max="1816" width="10.5703125" style="4"/>
    <col min="1817" max="1817" width="11.140625" style="4" customWidth="1"/>
    <col min="1818" max="2047" width="10.5703125" style="4"/>
    <col min="2048" max="2055" width="0" style="4" hidden="1" customWidth="1"/>
    <col min="2056" max="2056" width="3.7109375" style="4" customWidth="1"/>
    <col min="2057" max="2057" width="3.85546875" style="4" customWidth="1"/>
    <col min="2058" max="2058" width="3.7109375" style="4" customWidth="1"/>
    <col min="2059" max="2059" width="12.7109375" style="4" customWidth="1"/>
    <col min="2060" max="2060" width="52.7109375" style="4" customWidth="1"/>
    <col min="2061" max="2064" width="0" style="4" hidden="1" customWidth="1"/>
    <col min="2065" max="2065" width="12.28515625" style="4" customWidth="1"/>
    <col min="2066" max="2066" width="6.42578125" style="4" customWidth="1"/>
    <col min="2067" max="2067" width="12.28515625" style="4" customWidth="1"/>
    <col min="2068" max="2068" width="0" style="4" hidden="1" customWidth="1"/>
    <col min="2069" max="2069" width="3.7109375" style="4" customWidth="1"/>
    <col min="2070" max="2070" width="11.140625" style="4" bestFit="1" customWidth="1"/>
    <col min="2071" max="2072" width="10.5703125" style="4"/>
    <col min="2073" max="2073" width="11.140625" style="4" customWidth="1"/>
    <col min="2074" max="2303" width="10.5703125" style="4"/>
    <col min="2304" max="2311" width="0" style="4" hidden="1" customWidth="1"/>
    <col min="2312" max="2312" width="3.7109375" style="4" customWidth="1"/>
    <col min="2313" max="2313" width="3.85546875" style="4" customWidth="1"/>
    <col min="2314" max="2314" width="3.7109375" style="4" customWidth="1"/>
    <col min="2315" max="2315" width="12.7109375" style="4" customWidth="1"/>
    <col min="2316" max="2316" width="52.7109375" style="4" customWidth="1"/>
    <col min="2317" max="2320" width="0" style="4" hidden="1" customWidth="1"/>
    <col min="2321" max="2321" width="12.28515625" style="4" customWidth="1"/>
    <col min="2322" max="2322" width="6.42578125" style="4" customWidth="1"/>
    <col min="2323" max="2323" width="12.28515625" style="4" customWidth="1"/>
    <col min="2324" max="2324" width="0" style="4" hidden="1" customWidth="1"/>
    <col min="2325" max="2325" width="3.7109375" style="4" customWidth="1"/>
    <col min="2326" max="2326" width="11.140625" style="4" bestFit="1" customWidth="1"/>
    <col min="2327" max="2328" width="10.5703125" style="4"/>
    <col min="2329" max="2329" width="11.140625" style="4" customWidth="1"/>
    <col min="2330" max="2559" width="10.5703125" style="4"/>
    <col min="2560" max="2567" width="0" style="4" hidden="1" customWidth="1"/>
    <col min="2568" max="2568" width="3.7109375" style="4" customWidth="1"/>
    <col min="2569" max="2569" width="3.85546875" style="4" customWidth="1"/>
    <col min="2570" max="2570" width="3.7109375" style="4" customWidth="1"/>
    <col min="2571" max="2571" width="12.7109375" style="4" customWidth="1"/>
    <col min="2572" max="2572" width="52.7109375" style="4" customWidth="1"/>
    <col min="2573" max="2576" width="0" style="4" hidden="1" customWidth="1"/>
    <col min="2577" max="2577" width="12.28515625" style="4" customWidth="1"/>
    <col min="2578" max="2578" width="6.42578125" style="4" customWidth="1"/>
    <col min="2579" max="2579" width="12.28515625" style="4" customWidth="1"/>
    <col min="2580" max="2580" width="0" style="4" hidden="1" customWidth="1"/>
    <col min="2581" max="2581" width="3.7109375" style="4" customWidth="1"/>
    <col min="2582" max="2582" width="11.140625" style="4" bestFit="1" customWidth="1"/>
    <col min="2583" max="2584" width="10.5703125" style="4"/>
    <col min="2585" max="2585" width="11.140625" style="4" customWidth="1"/>
    <col min="2586" max="2815" width="10.5703125" style="4"/>
    <col min="2816" max="2823" width="0" style="4" hidden="1" customWidth="1"/>
    <col min="2824" max="2824" width="3.7109375" style="4" customWidth="1"/>
    <col min="2825" max="2825" width="3.85546875" style="4" customWidth="1"/>
    <col min="2826" max="2826" width="3.7109375" style="4" customWidth="1"/>
    <col min="2827" max="2827" width="12.7109375" style="4" customWidth="1"/>
    <col min="2828" max="2828" width="52.7109375" style="4" customWidth="1"/>
    <col min="2829" max="2832" width="0" style="4" hidden="1" customWidth="1"/>
    <col min="2833" max="2833" width="12.28515625" style="4" customWidth="1"/>
    <col min="2834" max="2834" width="6.42578125" style="4" customWidth="1"/>
    <col min="2835" max="2835" width="12.28515625" style="4" customWidth="1"/>
    <col min="2836" max="2836" width="0" style="4" hidden="1" customWidth="1"/>
    <col min="2837" max="2837" width="3.7109375" style="4" customWidth="1"/>
    <col min="2838" max="2838" width="11.140625" style="4" bestFit="1" customWidth="1"/>
    <col min="2839" max="2840" width="10.5703125" style="4"/>
    <col min="2841" max="2841" width="11.140625" style="4" customWidth="1"/>
    <col min="2842" max="3071" width="10.5703125" style="4"/>
    <col min="3072" max="3079" width="0" style="4" hidden="1" customWidth="1"/>
    <col min="3080" max="3080" width="3.7109375" style="4" customWidth="1"/>
    <col min="3081" max="3081" width="3.85546875" style="4" customWidth="1"/>
    <col min="3082" max="3082" width="3.7109375" style="4" customWidth="1"/>
    <col min="3083" max="3083" width="12.7109375" style="4" customWidth="1"/>
    <col min="3084" max="3084" width="52.7109375" style="4" customWidth="1"/>
    <col min="3085" max="3088" width="0" style="4" hidden="1" customWidth="1"/>
    <col min="3089" max="3089" width="12.28515625" style="4" customWidth="1"/>
    <col min="3090" max="3090" width="6.42578125" style="4" customWidth="1"/>
    <col min="3091" max="3091" width="12.28515625" style="4" customWidth="1"/>
    <col min="3092" max="3092" width="0" style="4" hidden="1" customWidth="1"/>
    <col min="3093" max="3093" width="3.7109375" style="4" customWidth="1"/>
    <col min="3094" max="3094" width="11.140625" style="4" bestFit="1" customWidth="1"/>
    <col min="3095" max="3096" width="10.5703125" style="4"/>
    <col min="3097" max="3097" width="11.140625" style="4" customWidth="1"/>
    <col min="3098" max="3327" width="10.5703125" style="4"/>
    <col min="3328" max="3335" width="0" style="4" hidden="1" customWidth="1"/>
    <col min="3336" max="3336" width="3.7109375" style="4" customWidth="1"/>
    <col min="3337" max="3337" width="3.85546875" style="4" customWidth="1"/>
    <col min="3338" max="3338" width="3.7109375" style="4" customWidth="1"/>
    <col min="3339" max="3339" width="12.7109375" style="4" customWidth="1"/>
    <col min="3340" max="3340" width="52.7109375" style="4" customWidth="1"/>
    <col min="3341" max="3344" width="0" style="4" hidden="1" customWidth="1"/>
    <col min="3345" max="3345" width="12.28515625" style="4" customWidth="1"/>
    <col min="3346" max="3346" width="6.42578125" style="4" customWidth="1"/>
    <col min="3347" max="3347" width="12.28515625" style="4" customWidth="1"/>
    <col min="3348" max="3348" width="0" style="4" hidden="1" customWidth="1"/>
    <col min="3349" max="3349" width="3.7109375" style="4" customWidth="1"/>
    <col min="3350" max="3350" width="11.140625" style="4" bestFit="1" customWidth="1"/>
    <col min="3351" max="3352" width="10.5703125" style="4"/>
    <col min="3353" max="3353" width="11.140625" style="4" customWidth="1"/>
    <col min="3354" max="3583" width="10.5703125" style="4"/>
    <col min="3584" max="3591" width="0" style="4" hidden="1" customWidth="1"/>
    <col min="3592" max="3592" width="3.7109375" style="4" customWidth="1"/>
    <col min="3593" max="3593" width="3.85546875" style="4" customWidth="1"/>
    <col min="3594" max="3594" width="3.7109375" style="4" customWidth="1"/>
    <col min="3595" max="3595" width="12.7109375" style="4" customWidth="1"/>
    <col min="3596" max="3596" width="52.7109375" style="4" customWidth="1"/>
    <col min="3597" max="3600" width="0" style="4" hidden="1" customWidth="1"/>
    <col min="3601" max="3601" width="12.28515625" style="4" customWidth="1"/>
    <col min="3602" max="3602" width="6.42578125" style="4" customWidth="1"/>
    <col min="3603" max="3603" width="12.28515625" style="4" customWidth="1"/>
    <col min="3604" max="3604" width="0" style="4" hidden="1" customWidth="1"/>
    <col min="3605" max="3605" width="3.7109375" style="4" customWidth="1"/>
    <col min="3606" max="3606" width="11.140625" style="4" bestFit="1" customWidth="1"/>
    <col min="3607" max="3608" width="10.5703125" style="4"/>
    <col min="3609" max="3609" width="11.140625" style="4" customWidth="1"/>
    <col min="3610" max="3839" width="10.5703125" style="4"/>
    <col min="3840" max="3847" width="0" style="4" hidden="1" customWidth="1"/>
    <col min="3848" max="3848" width="3.7109375" style="4" customWidth="1"/>
    <col min="3849" max="3849" width="3.85546875" style="4" customWidth="1"/>
    <col min="3850" max="3850" width="3.7109375" style="4" customWidth="1"/>
    <col min="3851" max="3851" width="12.7109375" style="4" customWidth="1"/>
    <col min="3852" max="3852" width="52.7109375" style="4" customWidth="1"/>
    <col min="3853" max="3856" width="0" style="4" hidden="1" customWidth="1"/>
    <col min="3857" max="3857" width="12.28515625" style="4" customWidth="1"/>
    <col min="3858" max="3858" width="6.42578125" style="4" customWidth="1"/>
    <col min="3859" max="3859" width="12.28515625" style="4" customWidth="1"/>
    <col min="3860" max="3860" width="0" style="4" hidden="1" customWidth="1"/>
    <col min="3861" max="3861" width="3.7109375" style="4" customWidth="1"/>
    <col min="3862" max="3862" width="11.140625" style="4" bestFit="1" customWidth="1"/>
    <col min="3863" max="3864" width="10.5703125" style="4"/>
    <col min="3865" max="3865" width="11.140625" style="4" customWidth="1"/>
    <col min="3866" max="4095" width="10.5703125" style="4"/>
    <col min="4096" max="4103" width="0" style="4" hidden="1" customWidth="1"/>
    <col min="4104" max="4104" width="3.7109375" style="4" customWidth="1"/>
    <col min="4105" max="4105" width="3.85546875" style="4" customWidth="1"/>
    <col min="4106" max="4106" width="3.7109375" style="4" customWidth="1"/>
    <col min="4107" max="4107" width="12.7109375" style="4" customWidth="1"/>
    <col min="4108" max="4108" width="52.7109375" style="4" customWidth="1"/>
    <col min="4109" max="4112" width="0" style="4" hidden="1" customWidth="1"/>
    <col min="4113" max="4113" width="12.28515625" style="4" customWidth="1"/>
    <col min="4114" max="4114" width="6.42578125" style="4" customWidth="1"/>
    <col min="4115" max="4115" width="12.28515625" style="4" customWidth="1"/>
    <col min="4116" max="4116" width="0" style="4" hidden="1" customWidth="1"/>
    <col min="4117" max="4117" width="3.7109375" style="4" customWidth="1"/>
    <col min="4118" max="4118" width="11.140625" style="4" bestFit="1" customWidth="1"/>
    <col min="4119" max="4120" width="10.5703125" style="4"/>
    <col min="4121" max="4121" width="11.140625" style="4" customWidth="1"/>
    <col min="4122" max="4351" width="10.5703125" style="4"/>
    <col min="4352" max="4359" width="0" style="4" hidden="1" customWidth="1"/>
    <col min="4360" max="4360" width="3.7109375" style="4" customWidth="1"/>
    <col min="4361" max="4361" width="3.85546875" style="4" customWidth="1"/>
    <col min="4362" max="4362" width="3.7109375" style="4" customWidth="1"/>
    <col min="4363" max="4363" width="12.7109375" style="4" customWidth="1"/>
    <col min="4364" max="4364" width="52.7109375" style="4" customWidth="1"/>
    <col min="4365" max="4368" width="0" style="4" hidden="1" customWidth="1"/>
    <col min="4369" max="4369" width="12.28515625" style="4" customWidth="1"/>
    <col min="4370" max="4370" width="6.42578125" style="4" customWidth="1"/>
    <col min="4371" max="4371" width="12.28515625" style="4" customWidth="1"/>
    <col min="4372" max="4372" width="0" style="4" hidden="1" customWidth="1"/>
    <col min="4373" max="4373" width="3.7109375" style="4" customWidth="1"/>
    <col min="4374" max="4374" width="11.140625" style="4" bestFit="1" customWidth="1"/>
    <col min="4375" max="4376" width="10.5703125" style="4"/>
    <col min="4377" max="4377" width="11.140625" style="4" customWidth="1"/>
    <col min="4378" max="4607" width="10.5703125" style="4"/>
    <col min="4608" max="4615" width="0" style="4" hidden="1" customWidth="1"/>
    <col min="4616" max="4616" width="3.7109375" style="4" customWidth="1"/>
    <col min="4617" max="4617" width="3.85546875" style="4" customWidth="1"/>
    <col min="4618" max="4618" width="3.7109375" style="4" customWidth="1"/>
    <col min="4619" max="4619" width="12.7109375" style="4" customWidth="1"/>
    <col min="4620" max="4620" width="52.7109375" style="4" customWidth="1"/>
    <col min="4621" max="4624" width="0" style="4" hidden="1" customWidth="1"/>
    <col min="4625" max="4625" width="12.28515625" style="4" customWidth="1"/>
    <col min="4626" max="4626" width="6.42578125" style="4" customWidth="1"/>
    <col min="4627" max="4627" width="12.28515625" style="4" customWidth="1"/>
    <col min="4628" max="4628" width="0" style="4" hidden="1" customWidth="1"/>
    <col min="4629" max="4629" width="3.7109375" style="4" customWidth="1"/>
    <col min="4630" max="4630" width="11.140625" style="4" bestFit="1" customWidth="1"/>
    <col min="4631" max="4632" width="10.5703125" style="4"/>
    <col min="4633" max="4633" width="11.140625" style="4" customWidth="1"/>
    <col min="4634" max="4863" width="10.5703125" style="4"/>
    <col min="4864" max="4871" width="0" style="4" hidden="1" customWidth="1"/>
    <col min="4872" max="4872" width="3.7109375" style="4" customWidth="1"/>
    <col min="4873" max="4873" width="3.85546875" style="4" customWidth="1"/>
    <col min="4874" max="4874" width="3.7109375" style="4" customWidth="1"/>
    <col min="4875" max="4875" width="12.7109375" style="4" customWidth="1"/>
    <col min="4876" max="4876" width="52.7109375" style="4" customWidth="1"/>
    <col min="4877" max="4880" width="0" style="4" hidden="1" customWidth="1"/>
    <col min="4881" max="4881" width="12.28515625" style="4" customWidth="1"/>
    <col min="4882" max="4882" width="6.42578125" style="4" customWidth="1"/>
    <col min="4883" max="4883" width="12.28515625" style="4" customWidth="1"/>
    <col min="4884" max="4884" width="0" style="4" hidden="1" customWidth="1"/>
    <col min="4885" max="4885" width="3.7109375" style="4" customWidth="1"/>
    <col min="4886" max="4886" width="11.140625" style="4" bestFit="1" customWidth="1"/>
    <col min="4887" max="4888" width="10.5703125" style="4"/>
    <col min="4889" max="4889" width="11.140625" style="4" customWidth="1"/>
    <col min="4890" max="5119" width="10.5703125" style="4"/>
    <col min="5120" max="5127" width="0" style="4" hidden="1" customWidth="1"/>
    <col min="5128" max="5128" width="3.7109375" style="4" customWidth="1"/>
    <col min="5129" max="5129" width="3.85546875" style="4" customWidth="1"/>
    <col min="5130" max="5130" width="3.7109375" style="4" customWidth="1"/>
    <col min="5131" max="5131" width="12.7109375" style="4" customWidth="1"/>
    <col min="5132" max="5132" width="52.7109375" style="4" customWidth="1"/>
    <col min="5133" max="5136" width="0" style="4" hidden="1" customWidth="1"/>
    <col min="5137" max="5137" width="12.28515625" style="4" customWidth="1"/>
    <col min="5138" max="5138" width="6.42578125" style="4" customWidth="1"/>
    <col min="5139" max="5139" width="12.28515625" style="4" customWidth="1"/>
    <col min="5140" max="5140" width="0" style="4" hidden="1" customWidth="1"/>
    <col min="5141" max="5141" width="3.7109375" style="4" customWidth="1"/>
    <col min="5142" max="5142" width="11.140625" style="4" bestFit="1" customWidth="1"/>
    <col min="5143" max="5144" width="10.5703125" style="4"/>
    <col min="5145" max="5145" width="11.140625" style="4" customWidth="1"/>
    <col min="5146" max="5375" width="10.5703125" style="4"/>
    <col min="5376" max="5383" width="0" style="4" hidden="1" customWidth="1"/>
    <col min="5384" max="5384" width="3.7109375" style="4" customWidth="1"/>
    <col min="5385" max="5385" width="3.85546875" style="4" customWidth="1"/>
    <col min="5386" max="5386" width="3.7109375" style="4" customWidth="1"/>
    <col min="5387" max="5387" width="12.7109375" style="4" customWidth="1"/>
    <col min="5388" max="5388" width="52.7109375" style="4" customWidth="1"/>
    <col min="5389" max="5392" width="0" style="4" hidden="1" customWidth="1"/>
    <col min="5393" max="5393" width="12.28515625" style="4" customWidth="1"/>
    <col min="5394" max="5394" width="6.42578125" style="4" customWidth="1"/>
    <col min="5395" max="5395" width="12.28515625" style="4" customWidth="1"/>
    <col min="5396" max="5396" width="0" style="4" hidden="1" customWidth="1"/>
    <col min="5397" max="5397" width="3.7109375" style="4" customWidth="1"/>
    <col min="5398" max="5398" width="11.140625" style="4" bestFit="1" customWidth="1"/>
    <col min="5399" max="5400" width="10.5703125" style="4"/>
    <col min="5401" max="5401" width="11.140625" style="4" customWidth="1"/>
    <col min="5402" max="5631" width="10.5703125" style="4"/>
    <col min="5632" max="5639" width="0" style="4" hidden="1" customWidth="1"/>
    <col min="5640" max="5640" width="3.7109375" style="4" customWidth="1"/>
    <col min="5641" max="5641" width="3.85546875" style="4" customWidth="1"/>
    <col min="5642" max="5642" width="3.7109375" style="4" customWidth="1"/>
    <col min="5643" max="5643" width="12.7109375" style="4" customWidth="1"/>
    <col min="5644" max="5644" width="52.7109375" style="4" customWidth="1"/>
    <col min="5645" max="5648" width="0" style="4" hidden="1" customWidth="1"/>
    <col min="5649" max="5649" width="12.28515625" style="4" customWidth="1"/>
    <col min="5650" max="5650" width="6.42578125" style="4" customWidth="1"/>
    <col min="5651" max="5651" width="12.28515625" style="4" customWidth="1"/>
    <col min="5652" max="5652" width="0" style="4" hidden="1" customWidth="1"/>
    <col min="5653" max="5653" width="3.7109375" style="4" customWidth="1"/>
    <col min="5654" max="5654" width="11.140625" style="4" bestFit="1" customWidth="1"/>
    <col min="5655" max="5656" width="10.5703125" style="4"/>
    <col min="5657" max="5657" width="11.140625" style="4" customWidth="1"/>
    <col min="5658" max="5887" width="10.5703125" style="4"/>
    <col min="5888" max="5895" width="0" style="4" hidden="1" customWidth="1"/>
    <col min="5896" max="5896" width="3.7109375" style="4" customWidth="1"/>
    <col min="5897" max="5897" width="3.85546875" style="4" customWidth="1"/>
    <col min="5898" max="5898" width="3.7109375" style="4" customWidth="1"/>
    <col min="5899" max="5899" width="12.7109375" style="4" customWidth="1"/>
    <col min="5900" max="5900" width="52.7109375" style="4" customWidth="1"/>
    <col min="5901" max="5904" width="0" style="4" hidden="1" customWidth="1"/>
    <col min="5905" max="5905" width="12.28515625" style="4" customWidth="1"/>
    <col min="5906" max="5906" width="6.42578125" style="4" customWidth="1"/>
    <col min="5907" max="5907" width="12.28515625" style="4" customWidth="1"/>
    <col min="5908" max="5908" width="0" style="4" hidden="1" customWidth="1"/>
    <col min="5909" max="5909" width="3.7109375" style="4" customWidth="1"/>
    <col min="5910" max="5910" width="11.140625" style="4" bestFit="1" customWidth="1"/>
    <col min="5911" max="5912" width="10.5703125" style="4"/>
    <col min="5913" max="5913" width="11.140625" style="4" customWidth="1"/>
    <col min="5914" max="6143" width="10.5703125" style="4"/>
    <col min="6144" max="6151" width="0" style="4" hidden="1" customWidth="1"/>
    <col min="6152" max="6152" width="3.7109375" style="4" customWidth="1"/>
    <col min="6153" max="6153" width="3.85546875" style="4" customWidth="1"/>
    <col min="6154" max="6154" width="3.7109375" style="4" customWidth="1"/>
    <col min="6155" max="6155" width="12.7109375" style="4" customWidth="1"/>
    <col min="6156" max="6156" width="52.7109375" style="4" customWidth="1"/>
    <col min="6157" max="6160" width="0" style="4" hidden="1" customWidth="1"/>
    <col min="6161" max="6161" width="12.28515625" style="4" customWidth="1"/>
    <col min="6162" max="6162" width="6.42578125" style="4" customWidth="1"/>
    <col min="6163" max="6163" width="12.28515625" style="4" customWidth="1"/>
    <col min="6164" max="6164" width="0" style="4" hidden="1" customWidth="1"/>
    <col min="6165" max="6165" width="3.7109375" style="4" customWidth="1"/>
    <col min="6166" max="6166" width="11.140625" style="4" bestFit="1" customWidth="1"/>
    <col min="6167" max="6168" width="10.5703125" style="4"/>
    <col min="6169" max="6169" width="11.140625" style="4" customWidth="1"/>
    <col min="6170" max="6399" width="10.5703125" style="4"/>
    <col min="6400" max="6407" width="0" style="4" hidden="1" customWidth="1"/>
    <col min="6408" max="6408" width="3.7109375" style="4" customWidth="1"/>
    <col min="6409" max="6409" width="3.85546875" style="4" customWidth="1"/>
    <col min="6410" max="6410" width="3.7109375" style="4" customWidth="1"/>
    <col min="6411" max="6411" width="12.7109375" style="4" customWidth="1"/>
    <col min="6412" max="6412" width="52.7109375" style="4" customWidth="1"/>
    <col min="6413" max="6416" width="0" style="4" hidden="1" customWidth="1"/>
    <col min="6417" max="6417" width="12.28515625" style="4" customWidth="1"/>
    <col min="6418" max="6418" width="6.42578125" style="4" customWidth="1"/>
    <col min="6419" max="6419" width="12.28515625" style="4" customWidth="1"/>
    <col min="6420" max="6420" width="0" style="4" hidden="1" customWidth="1"/>
    <col min="6421" max="6421" width="3.7109375" style="4" customWidth="1"/>
    <col min="6422" max="6422" width="11.140625" style="4" bestFit="1" customWidth="1"/>
    <col min="6423" max="6424" width="10.5703125" style="4"/>
    <col min="6425" max="6425" width="11.140625" style="4" customWidth="1"/>
    <col min="6426" max="6655" width="10.5703125" style="4"/>
    <col min="6656" max="6663" width="0" style="4" hidden="1" customWidth="1"/>
    <col min="6664" max="6664" width="3.7109375" style="4" customWidth="1"/>
    <col min="6665" max="6665" width="3.85546875" style="4" customWidth="1"/>
    <col min="6666" max="6666" width="3.7109375" style="4" customWidth="1"/>
    <col min="6667" max="6667" width="12.7109375" style="4" customWidth="1"/>
    <col min="6668" max="6668" width="52.7109375" style="4" customWidth="1"/>
    <col min="6669" max="6672" width="0" style="4" hidden="1" customWidth="1"/>
    <col min="6673" max="6673" width="12.28515625" style="4" customWidth="1"/>
    <col min="6674" max="6674" width="6.42578125" style="4" customWidth="1"/>
    <col min="6675" max="6675" width="12.28515625" style="4" customWidth="1"/>
    <col min="6676" max="6676" width="0" style="4" hidden="1" customWidth="1"/>
    <col min="6677" max="6677" width="3.7109375" style="4" customWidth="1"/>
    <col min="6678" max="6678" width="11.140625" style="4" bestFit="1" customWidth="1"/>
    <col min="6679" max="6680" width="10.5703125" style="4"/>
    <col min="6681" max="6681" width="11.140625" style="4" customWidth="1"/>
    <col min="6682" max="6911" width="10.5703125" style="4"/>
    <col min="6912" max="6919" width="0" style="4" hidden="1" customWidth="1"/>
    <col min="6920" max="6920" width="3.7109375" style="4" customWidth="1"/>
    <col min="6921" max="6921" width="3.85546875" style="4" customWidth="1"/>
    <col min="6922" max="6922" width="3.7109375" style="4" customWidth="1"/>
    <col min="6923" max="6923" width="12.7109375" style="4" customWidth="1"/>
    <col min="6924" max="6924" width="52.7109375" style="4" customWidth="1"/>
    <col min="6925" max="6928" width="0" style="4" hidden="1" customWidth="1"/>
    <col min="6929" max="6929" width="12.28515625" style="4" customWidth="1"/>
    <col min="6930" max="6930" width="6.42578125" style="4" customWidth="1"/>
    <col min="6931" max="6931" width="12.28515625" style="4" customWidth="1"/>
    <col min="6932" max="6932" width="0" style="4" hidden="1" customWidth="1"/>
    <col min="6933" max="6933" width="3.7109375" style="4" customWidth="1"/>
    <col min="6934" max="6934" width="11.140625" style="4" bestFit="1" customWidth="1"/>
    <col min="6935" max="6936" width="10.5703125" style="4"/>
    <col min="6937" max="6937" width="11.140625" style="4" customWidth="1"/>
    <col min="6938" max="7167" width="10.5703125" style="4"/>
    <col min="7168" max="7175" width="0" style="4" hidden="1" customWidth="1"/>
    <col min="7176" max="7176" width="3.7109375" style="4" customWidth="1"/>
    <col min="7177" max="7177" width="3.85546875" style="4" customWidth="1"/>
    <col min="7178" max="7178" width="3.7109375" style="4" customWidth="1"/>
    <col min="7179" max="7179" width="12.7109375" style="4" customWidth="1"/>
    <col min="7180" max="7180" width="52.7109375" style="4" customWidth="1"/>
    <col min="7181" max="7184" width="0" style="4" hidden="1" customWidth="1"/>
    <col min="7185" max="7185" width="12.28515625" style="4" customWidth="1"/>
    <col min="7186" max="7186" width="6.42578125" style="4" customWidth="1"/>
    <col min="7187" max="7187" width="12.28515625" style="4" customWidth="1"/>
    <col min="7188" max="7188" width="0" style="4" hidden="1" customWidth="1"/>
    <col min="7189" max="7189" width="3.7109375" style="4" customWidth="1"/>
    <col min="7190" max="7190" width="11.140625" style="4" bestFit="1" customWidth="1"/>
    <col min="7191" max="7192" width="10.5703125" style="4"/>
    <col min="7193" max="7193" width="11.140625" style="4" customWidth="1"/>
    <col min="7194" max="7423" width="10.5703125" style="4"/>
    <col min="7424" max="7431" width="0" style="4" hidden="1" customWidth="1"/>
    <col min="7432" max="7432" width="3.7109375" style="4" customWidth="1"/>
    <col min="7433" max="7433" width="3.85546875" style="4" customWidth="1"/>
    <col min="7434" max="7434" width="3.7109375" style="4" customWidth="1"/>
    <col min="7435" max="7435" width="12.7109375" style="4" customWidth="1"/>
    <col min="7436" max="7436" width="52.7109375" style="4" customWidth="1"/>
    <col min="7437" max="7440" width="0" style="4" hidden="1" customWidth="1"/>
    <col min="7441" max="7441" width="12.28515625" style="4" customWidth="1"/>
    <col min="7442" max="7442" width="6.42578125" style="4" customWidth="1"/>
    <col min="7443" max="7443" width="12.28515625" style="4" customWidth="1"/>
    <col min="7444" max="7444" width="0" style="4" hidden="1" customWidth="1"/>
    <col min="7445" max="7445" width="3.7109375" style="4" customWidth="1"/>
    <col min="7446" max="7446" width="11.140625" style="4" bestFit="1" customWidth="1"/>
    <col min="7447" max="7448" width="10.5703125" style="4"/>
    <col min="7449" max="7449" width="11.140625" style="4" customWidth="1"/>
    <col min="7450" max="7679" width="10.5703125" style="4"/>
    <col min="7680" max="7687" width="0" style="4" hidden="1" customWidth="1"/>
    <col min="7688" max="7688" width="3.7109375" style="4" customWidth="1"/>
    <col min="7689" max="7689" width="3.85546875" style="4" customWidth="1"/>
    <col min="7690" max="7690" width="3.7109375" style="4" customWidth="1"/>
    <col min="7691" max="7691" width="12.7109375" style="4" customWidth="1"/>
    <col min="7692" max="7692" width="52.7109375" style="4" customWidth="1"/>
    <col min="7693" max="7696" width="0" style="4" hidden="1" customWidth="1"/>
    <col min="7697" max="7697" width="12.28515625" style="4" customWidth="1"/>
    <col min="7698" max="7698" width="6.42578125" style="4" customWidth="1"/>
    <col min="7699" max="7699" width="12.28515625" style="4" customWidth="1"/>
    <col min="7700" max="7700" width="0" style="4" hidden="1" customWidth="1"/>
    <col min="7701" max="7701" width="3.7109375" style="4" customWidth="1"/>
    <col min="7702" max="7702" width="11.140625" style="4" bestFit="1" customWidth="1"/>
    <col min="7703" max="7704" width="10.5703125" style="4"/>
    <col min="7705" max="7705" width="11.140625" style="4" customWidth="1"/>
    <col min="7706" max="7935" width="10.5703125" style="4"/>
    <col min="7936" max="7943" width="0" style="4" hidden="1" customWidth="1"/>
    <col min="7944" max="7944" width="3.7109375" style="4" customWidth="1"/>
    <col min="7945" max="7945" width="3.85546875" style="4" customWidth="1"/>
    <col min="7946" max="7946" width="3.7109375" style="4" customWidth="1"/>
    <col min="7947" max="7947" width="12.7109375" style="4" customWidth="1"/>
    <col min="7948" max="7948" width="52.7109375" style="4" customWidth="1"/>
    <col min="7949" max="7952" width="0" style="4" hidden="1" customWidth="1"/>
    <col min="7953" max="7953" width="12.28515625" style="4" customWidth="1"/>
    <col min="7954" max="7954" width="6.42578125" style="4" customWidth="1"/>
    <col min="7955" max="7955" width="12.28515625" style="4" customWidth="1"/>
    <col min="7956" max="7956" width="0" style="4" hidden="1" customWidth="1"/>
    <col min="7957" max="7957" width="3.7109375" style="4" customWidth="1"/>
    <col min="7958" max="7958" width="11.140625" style="4" bestFit="1" customWidth="1"/>
    <col min="7959" max="7960" width="10.5703125" style="4"/>
    <col min="7961" max="7961" width="11.140625" style="4" customWidth="1"/>
    <col min="7962" max="8191" width="10.5703125" style="4"/>
    <col min="8192" max="8199" width="0" style="4" hidden="1" customWidth="1"/>
    <col min="8200" max="8200" width="3.7109375" style="4" customWidth="1"/>
    <col min="8201" max="8201" width="3.85546875" style="4" customWidth="1"/>
    <col min="8202" max="8202" width="3.7109375" style="4" customWidth="1"/>
    <col min="8203" max="8203" width="12.7109375" style="4" customWidth="1"/>
    <col min="8204" max="8204" width="52.7109375" style="4" customWidth="1"/>
    <col min="8205" max="8208" width="0" style="4" hidden="1" customWidth="1"/>
    <col min="8209" max="8209" width="12.28515625" style="4" customWidth="1"/>
    <col min="8210" max="8210" width="6.42578125" style="4" customWidth="1"/>
    <col min="8211" max="8211" width="12.28515625" style="4" customWidth="1"/>
    <col min="8212" max="8212" width="0" style="4" hidden="1" customWidth="1"/>
    <col min="8213" max="8213" width="3.7109375" style="4" customWidth="1"/>
    <col min="8214" max="8214" width="11.140625" style="4" bestFit="1" customWidth="1"/>
    <col min="8215" max="8216" width="10.5703125" style="4"/>
    <col min="8217" max="8217" width="11.140625" style="4" customWidth="1"/>
    <col min="8218" max="8447" width="10.5703125" style="4"/>
    <col min="8448" max="8455" width="0" style="4" hidden="1" customWidth="1"/>
    <col min="8456" max="8456" width="3.7109375" style="4" customWidth="1"/>
    <col min="8457" max="8457" width="3.85546875" style="4" customWidth="1"/>
    <col min="8458" max="8458" width="3.7109375" style="4" customWidth="1"/>
    <col min="8459" max="8459" width="12.7109375" style="4" customWidth="1"/>
    <col min="8460" max="8460" width="52.7109375" style="4" customWidth="1"/>
    <col min="8461" max="8464" width="0" style="4" hidden="1" customWidth="1"/>
    <col min="8465" max="8465" width="12.28515625" style="4" customWidth="1"/>
    <col min="8466" max="8466" width="6.42578125" style="4" customWidth="1"/>
    <col min="8467" max="8467" width="12.28515625" style="4" customWidth="1"/>
    <col min="8468" max="8468" width="0" style="4" hidden="1" customWidth="1"/>
    <col min="8469" max="8469" width="3.7109375" style="4" customWidth="1"/>
    <col min="8470" max="8470" width="11.140625" style="4" bestFit="1" customWidth="1"/>
    <col min="8471" max="8472" width="10.5703125" style="4"/>
    <col min="8473" max="8473" width="11.140625" style="4" customWidth="1"/>
    <col min="8474" max="8703" width="10.5703125" style="4"/>
    <col min="8704" max="8711" width="0" style="4" hidden="1" customWidth="1"/>
    <col min="8712" max="8712" width="3.7109375" style="4" customWidth="1"/>
    <col min="8713" max="8713" width="3.85546875" style="4" customWidth="1"/>
    <col min="8714" max="8714" width="3.7109375" style="4" customWidth="1"/>
    <col min="8715" max="8715" width="12.7109375" style="4" customWidth="1"/>
    <col min="8716" max="8716" width="52.7109375" style="4" customWidth="1"/>
    <col min="8717" max="8720" width="0" style="4" hidden="1" customWidth="1"/>
    <col min="8721" max="8721" width="12.28515625" style="4" customWidth="1"/>
    <col min="8722" max="8722" width="6.42578125" style="4" customWidth="1"/>
    <col min="8723" max="8723" width="12.28515625" style="4" customWidth="1"/>
    <col min="8724" max="8724" width="0" style="4" hidden="1" customWidth="1"/>
    <col min="8725" max="8725" width="3.7109375" style="4" customWidth="1"/>
    <col min="8726" max="8726" width="11.140625" style="4" bestFit="1" customWidth="1"/>
    <col min="8727" max="8728" width="10.5703125" style="4"/>
    <col min="8729" max="8729" width="11.140625" style="4" customWidth="1"/>
    <col min="8730" max="8959" width="10.5703125" style="4"/>
    <col min="8960" max="8967" width="0" style="4" hidden="1" customWidth="1"/>
    <col min="8968" max="8968" width="3.7109375" style="4" customWidth="1"/>
    <col min="8969" max="8969" width="3.85546875" style="4" customWidth="1"/>
    <col min="8970" max="8970" width="3.7109375" style="4" customWidth="1"/>
    <col min="8971" max="8971" width="12.7109375" style="4" customWidth="1"/>
    <col min="8972" max="8972" width="52.7109375" style="4" customWidth="1"/>
    <col min="8973" max="8976" width="0" style="4" hidden="1" customWidth="1"/>
    <col min="8977" max="8977" width="12.28515625" style="4" customWidth="1"/>
    <col min="8978" max="8978" width="6.42578125" style="4" customWidth="1"/>
    <col min="8979" max="8979" width="12.28515625" style="4" customWidth="1"/>
    <col min="8980" max="8980" width="0" style="4" hidden="1" customWidth="1"/>
    <col min="8981" max="8981" width="3.7109375" style="4" customWidth="1"/>
    <col min="8982" max="8982" width="11.140625" style="4" bestFit="1" customWidth="1"/>
    <col min="8983" max="8984" width="10.5703125" style="4"/>
    <col min="8985" max="8985" width="11.140625" style="4" customWidth="1"/>
    <col min="8986" max="9215" width="10.5703125" style="4"/>
    <col min="9216" max="9223" width="0" style="4" hidden="1" customWidth="1"/>
    <col min="9224" max="9224" width="3.7109375" style="4" customWidth="1"/>
    <col min="9225" max="9225" width="3.85546875" style="4" customWidth="1"/>
    <col min="9226" max="9226" width="3.7109375" style="4" customWidth="1"/>
    <col min="9227" max="9227" width="12.7109375" style="4" customWidth="1"/>
    <col min="9228" max="9228" width="52.7109375" style="4" customWidth="1"/>
    <col min="9229" max="9232" width="0" style="4" hidden="1" customWidth="1"/>
    <col min="9233" max="9233" width="12.28515625" style="4" customWidth="1"/>
    <col min="9234" max="9234" width="6.42578125" style="4" customWidth="1"/>
    <col min="9235" max="9235" width="12.28515625" style="4" customWidth="1"/>
    <col min="9236" max="9236" width="0" style="4" hidden="1" customWidth="1"/>
    <col min="9237" max="9237" width="3.7109375" style="4" customWidth="1"/>
    <col min="9238" max="9238" width="11.140625" style="4" bestFit="1" customWidth="1"/>
    <col min="9239" max="9240" width="10.5703125" style="4"/>
    <col min="9241" max="9241" width="11.140625" style="4" customWidth="1"/>
    <col min="9242" max="9471" width="10.5703125" style="4"/>
    <col min="9472" max="9479" width="0" style="4" hidden="1" customWidth="1"/>
    <col min="9480" max="9480" width="3.7109375" style="4" customWidth="1"/>
    <col min="9481" max="9481" width="3.85546875" style="4" customWidth="1"/>
    <col min="9482" max="9482" width="3.7109375" style="4" customWidth="1"/>
    <col min="9483" max="9483" width="12.7109375" style="4" customWidth="1"/>
    <col min="9484" max="9484" width="52.7109375" style="4" customWidth="1"/>
    <col min="9485" max="9488" width="0" style="4" hidden="1" customWidth="1"/>
    <col min="9489" max="9489" width="12.28515625" style="4" customWidth="1"/>
    <col min="9490" max="9490" width="6.42578125" style="4" customWidth="1"/>
    <col min="9491" max="9491" width="12.28515625" style="4" customWidth="1"/>
    <col min="9492" max="9492" width="0" style="4" hidden="1" customWidth="1"/>
    <col min="9493" max="9493" width="3.7109375" style="4" customWidth="1"/>
    <col min="9494" max="9494" width="11.140625" style="4" bestFit="1" customWidth="1"/>
    <col min="9495" max="9496" width="10.5703125" style="4"/>
    <col min="9497" max="9497" width="11.140625" style="4" customWidth="1"/>
    <col min="9498" max="9727" width="10.5703125" style="4"/>
    <col min="9728" max="9735" width="0" style="4" hidden="1" customWidth="1"/>
    <col min="9736" max="9736" width="3.7109375" style="4" customWidth="1"/>
    <col min="9737" max="9737" width="3.85546875" style="4" customWidth="1"/>
    <col min="9738" max="9738" width="3.7109375" style="4" customWidth="1"/>
    <col min="9739" max="9739" width="12.7109375" style="4" customWidth="1"/>
    <col min="9740" max="9740" width="52.7109375" style="4" customWidth="1"/>
    <col min="9741" max="9744" width="0" style="4" hidden="1" customWidth="1"/>
    <col min="9745" max="9745" width="12.28515625" style="4" customWidth="1"/>
    <col min="9746" max="9746" width="6.42578125" style="4" customWidth="1"/>
    <col min="9747" max="9747" width="12.28515625" style="4" customWidth="1"/>
    <col min="9748" max="9748" width="0" style="4" hidden="1" customWidth="1"/>
    <col min="9749" max="9749" width="3.7109375" style="4" customWidth="1"/>
    <col min="9750" max="9750" width="11.140625" style="4" bestFit="1" customWidth="1"/>
    <col min="9751" max="9752" width="10.5703125" style="4"/>
    <col min="9753" max="9753" width="11.140625" style="4" customWidth="1"/>
    <col min="9754" max="9983" width="10.5703125" style="4"/>
    <col min="9984" max="9991" width="0" style="4" hidden="1" customWidth="1"/>
    <col min="9992" max="9992" width="3.7109375" style="4" customWidth="1"/>
    <col min="9993" max="9993" width="3.85546875" style="4" customWidth="1"/>
    <col min="9994" max="9994" width="3.7109375" style="4" customWidth="1"/>
    <col min="9995" max="9995" width="12.7109375" style="4" customWidth="1"/>
    <col min="9996" max="9996" width="52.7109375" style="4" customWidth="1"/>
    <col min="9997" max="10000" width="0" style="4" hidden="1" customWidth="1"/>
    <col min="10001" max="10001" width="12.28515625" style="4" customWidth="1"/>
    <col min="10002" max="10002" width="6.42578125" style="4" customWidth="1"/>
    <col min="10003" max="10003" width="12.28515625" style="4" customWidth="1"/>
    <col min="10004" max="10004" width="0" style="4" hidden="1" customWidth="1"/>
    <col min="10005" max="10005" width="3.7109375" style="4" customWidth="1"/>
    <col min="10006" max="10006" width="11.140625" style="4" bestFit="1" customWidth="1"/>
    <col min="10007" max="10008" width="10.5703125" style="4"/>
    <col min="10009" max="10009" width="11.140625" style="4" customWidth="1"/>
    <col min="10010" max="10239" width="10.5703125" style="4"/>
    <col min="10240" max="10247" width="0" style="4" hidden="1" customWidth="1"/>
    <col min="10248" max="10248" width="3.7109375" style="4" customWidth="1"/>
    <col min="10249" max="10249" width="3.85546875" style="4" customWidth="1"/>
    <col min="10250" max="10250" width="3.7109375" style="4" customWidth="1"/>
    <col min="10251" max="10251" width="12.7109375" style="4" customWidth="1"/>
    <col min="10252" max="10252" width="52.7109375" style="4" customWidth="1"/>
    <col min="10253" max="10256" width="0" style="4" hidden="1" customWidth="1"/>
    <col min="10257" max="10257" width="12.28515625" style="4" customWidth="1"/>
    <col min="10258" max="10258" width="6.42578125" style="4" customWidth="1"/>
    <col min="10259" max="10259" width="12.28515625" style="4" customWidth="1"/>
    <col min="10260" max="10260" width="0" style="4" hidden="1" customWidth="1"/>
    <col min="10261" max="10261" width="3.7109375" style="4" customWidth="1"/>
    <col min="10262" max="10262" width="11.140625" style="4" bestFit="1" customWidth="1"/>
    <col min="10263" max="10264" width="10.5703125" style="4"/>
    <col min="10265" max="10265" width="11.140625" style="4" customWidth="1"/>
    <col min="10266" max="10495" width="10.5703125" style="4"/>
    <col min="10496" max="10503" width="0" style="4" hidden="1" customWidth="1"/>
    <col min="10504" max="10504" width="3.7109375" style="4" customWidth="1"/>
    <col min="10505" max="10505" width="3.85546875" style="4" customWidth="1"/>
    <col min="10506" max="10506" width="3.7109375" style="4" customWidth="1"/>
    <col min="10507" max="10507" width="12.7109375" style="4" customWidth="1"/>
    <col min="10508" max="10508" width="52.7109375" style="4" customWidth="1"/>
    <col min="10509" max="10512" width="0" style="4" hidden="1" customWidth="1"/>
    <col min="10513" max="10513" width="12.28515625" style="4" customWidth="1"/>
    <col min="10514" max="10514" width="6.42578125" style="4" customWidth="1"/>
    <col min="10515" max="10515" width="12.28515625" style="4" customWidth="1"/>
    <col min="10516" max="10516" width="0" style="4" hidden="1" customWidth="1"/>
    <col min="10517" max="10517" width="3.7109375" style="4" customWidth="1"/>
    <col min="10518" max="10518" width="11.140625" style="4" bestFit="1" customWidth="1"/>
    <col min="10519" max="10520" width="10.5703125" style="4"/>
    <col min="10521" max="10521" width="11.140625" style="4" customWidth="1"/>
    <col min="10522" max="10751" width="10.5703125" style="4"/>
    <col min="10752" max="10759" width="0" style="4" hidden="1" customWidth="1"/>
    <col min="10760" max="10760" width="3.7109375" style="4" customWidth="1"/>
    <col min="10761" max="10761" width="3.85546875" style="4" customWidth="1"/>
    <col min="10762" max="10762" width="3.7109375" style="4" customWidth="1"/>
    <col min="10763" max="10763" width="12.7109375" style="4" customWidth="1"/>
    <col min="10764" max="10764" width="52.7109375" style="4" customWidth="1"/>
    <col min="10765" max="10768" width="0" style="4" hidden="1" customWidth="1"/>
    <col min="10769" max="10769" width="12.28515625" style="4" customWidth="1"/>
    <col min="10770" max="10770" width="6.42578125" style="4" customWidth="1"/>
    <col min="10771" max="10771" width="12.28515625" style="4" customWidth="1"/>
    <col min="10772" max="10772" width="0" style="4" hidden="1" customWidth="1"/>
    <col min="10773" max="10773" width="3.7109375" style="4" customWidth="1"/>
    <col min="10774" max="10774" width="11.140625" style="4" bestFit="1" customWidth="1"/>
    <col min="10775" max="10776" width="10.5703125" style="4"/>
    <col min="10777" max="10777" width="11.140625" style="4" customWidth="1"/>
    <col min="10778" max="11007" width="10.5703125" style="4"/>
    <col min="11008" max="11015" width="0" style="4" hidden="1" customWidth="1"/>
    <col min="11016" max="11016" width="3.7109375" style="4" customWidth="1"/>
    <col min="11017" max="11017" width="3.85546875" style="4" customWidth="1"/>
    <col min="11018" max="11018" width="3.7109375" style="4" customWidth="1"/>
    <col min="11019" max="11019" width="12.7109375" style="4" customWidth="1"/>
    <col min="11020" max="11020" width="52.7109375" style="4" customWidth="1"/>
    <col min="11021" max="11024" width="0" style="4" hidden="1" customWidth="1"/>
    <col min="11025" max="11025" width="12.28515625" style="4" customWidth="1"/>
    <col min="11026" max="11026" width="6.42578125" style="4" customWidth="1"/>
    <col min="11027" max="11027" width="12.28515625" style="4" customWidth="1"/>
    <col min="11028" max="11028" width="0" style="4" hidden="1" customWidth="1"/>
    <col min="11029" max="11029" width="3.7109375" style="4" customWidth="1"/>
    <col min="11030" max="11030" width="11.140625" style="4" bestFit="1" customWidth="1"/>
    <col min="11031" max="11032" width="10.5703125" style="4"/>
    <col min="11033" max="11033" width="11.140625" style="4" customWidth="1"/>
    <col min="11034" max="11263" width="10.5703125" style="4"/>
    <col min="11264" max="11271" width="0" style="4" hidden="1" customWidth="1"/>
    <col min="11272" max="11272" width="3.7109375" style="4" customWidth="1"/>
    <col min="11273" max="11273" width="3.85546875" style="4" customWidth="1"/>
    <col min="11274" max="11274" width="3.7109375" style="4" customWidth="1"/>
    <col min="11275" max="11275" width="12.7109375" style="4" customWidth="1"/>
    <col min="11276" max="11276" width="52.7109375" style="4" customWidth="1"/>
    <col min="11277" max="11280" width="0" style="4" hidden="1" customWidth="1"/>
    <col min="11281" max="11281" width="12.28515625" style="4" customWidth="1"/>
    <col min="11282" max="11282" width="6.42578125" style="4" customWidth="1"/>
    <col min="11283" max="11283" width="12.28515625" style="4" customWidth="1"/>
    <col min="11284" max="11284" width="0" style="4" hidden="1" customWidth="1"/>
    <col min="11285" max="11285" width="3.7109375" style="4" customWidth="1"/>
    <col min="11286" max="11286" width="11.140625" style="4" bestFit="1" customWidth="1"/>
    <col min="11287" max="11288" width="10.5703125" style="4"/>
    <col min="11289" max="11289" width="11.140625" style="4" customWidth="1"/>
    <col min="11290" max="11519" width="10.5703125" style="4"/>
    <col min="11520" max="11527" width="0" style="4" hidden="1" customWidth="1"/>
    <col min="11528" max="11528" width="3.7109375" style="4" customWidth="1"/>
    <col min="11529" max="11529" width="3.85546875" style="4" customWidth="1"/>
    <col min="11530" max="11530" width="3.7109375" style="4" customWidth="1"/>
    <col min="11531" max="11531" width="12.7109375" style="4" customWidth="1"/>
    <col min="11532" max="11532" width="52.7109375" style="4" customWidth="1"/>
    <col min="11533" max="11536" width="0" style="4" hidden="1" customWidth="1"/>
    <col min="11537" max="11537" width="12.28515625" style="4" customWidth="1"/>
    <col min="11538" max="11538" width="6.42578125" style="4" customWidth="1"/>
    <col min="11539" max="11539" width="12.28515625" style="4" customWidth="1"/>
    <col min="11540" max="11540" width="0" style="4" hidden="1" customWidth="1"/>
    <col min="11541" max="11541" width="3.7109375" style="4" customWidth="1"/>
    <col min="11542" max="11542" width="11.140625" style="4" bestFit="1" customWidth="1"/>
    <col min="11543" max="11544" width="10.5703125" style="4"/>
    <col min="11545" max="11545" width="11.140625" style="4" customWidth="1"/>
    <col min="11546" max="11775" width="10.5703125" style="4"/>
    <col min="11776" max="11783" width="0" style="4" hidden="1" customWidth="1"/>
    <col min="11784" max="11784" width="3.7109375" style="4" customWidth="1"/>
    <col min="11785" max="11785" width="3.85546875" style="4" customWidth="1"/>
    <col min="11786" max="11786" width="3.7109375" style="4" customWidth="1"/>
    <col min="11787" max="11787" width="12.7109375" style="4" customWidth="1"/>
    <col min="11788" max="11788" width="52.7109375" style="4" customWidth="1"/>
    <col min="11789" max="11792" width="0" style="4" hidden="1" customWidth="1"/>
    <col min="11793" max="11793" width="12.28515625" style="4" customWidth="1"/>
    <col min="11794" max="11794" width="6.42578125" style="4" customWidth="1"/>
    <col min="11795" max="11795" width="12.28515625" style="4" customWidth="1"/>
    <col min="11796" max="11796" width="0" style="4" hidden="1" customWidth="1"/>
    <col min="11797" max="11797" width="3.7109375" style="4" customWidth="1"/>
    <col min="11798" max="11798" width="11.140625" style="4" bestFit="1" customWidth="1"/>
    <col min="11799" max="11800" width="10.5703125" style="4"/>
    <col min="11801" max="11801" width="11.140625" style="4" customWidth="1"/>
    <col min="11802" max="12031" width="10.5703125" style="4"/>
    <col min="12032" max="12039" width="0" style="4" hidden="1" customWidth="1"/>
    <col min="12040" max="12040" width="3.7109375" style="4" customWidth="1"/>
    <col min="12041" max="12041" width="3.85546875" style="4" customWidth="1"/>
    <col min="12042" max="12042" width="3.7109375" style="4" customWidth="1"/>
    <col min="12043" max="12043" width="12.7109375" style="4" customWidth="1"/>
    <col min="12044" max="12044" width="52.7109375" style="4" customWidth="1"/>
    <col min="12045" max="12048" width="0" style="4" hidden="1" customWidth="1"/>
    <col min="12049" max="12049" width="12.28515625" style="4" customWidth="1"/>
    <col min="12050" max="12050" width="6.42578125" style="4" customWidth="1"/>
    <col min="12051" max="12051" width="12.28515625" style="4" customWidth="1"/>
    <col min="12052" max="12052" width="0" style="4" hidden="1" customWidth="1"/>
    <col min="12053" max="12053" width="3.7109375" style="4" customWidth="1"/>
    <col min="12054" max="12054" width="11.140625" style="4" bestFit="1" customWidth="1"/>
    <col min="12055" max="12056" width="10.5703125" style="4"/>
    <col min="12057" max="12057" width="11.140625" style="4" customWidth="1"/>
    <col min="12058" max="12287" width="10.5703125" style="4"/>
    <col min="12288" max="12295" width="0" style="4" hidden="1" customWidth="1"/>
    <col min="12296" max="12296" width="3.7109375" style="4" customWidth="1"/>
    <col min="12297" max="12297" width="3.85546875" style="4" customWidth="1"/>
    <col min="12298" max="12298" width="3.7109375" style="4" customWidth="1"/>
    <col min="12299" max="12299" width="12.7109375" style="4" customWidth="1"/>
    <col min="12300" max="12300" width="52.7109375" style="4" customWidth="1"/>
    <col min="12301" max="12304" width="0" style="4" hidden="1" customWidth="1"/>
    <col min="12305" max="12305" width="12.28515625" style="4" customWidth="1"/>
    <col min="12306" max="12306" width="6.42578125" style="4" customWidth="1"/>
    <col min="12307" max="12307" width="12.28515625" style="4" customWidth="1"/>
    <col min="12308" max="12308" width="0" style="4" hidden="1" customWidth="1"/>
    <col min="12309" max="12309" width="3.7109375" style="4" customWidth="1"/>
    <col min="12310" max="12310" width="11.140625" style="4" bestFit="1" customWidth="1"/>
    <col min="12311" max="12312" width="10.5703125" style="4"/>
    <col min="12313" max="12313" width="11.140625" style="4" customWidth="1"/>
    <col min="12314" max="12543" width="10.5703125" style="4"/>
    <col min="12544" max="12551" width="0" style="4" hidden="1" customWidth="1"/>
    <col min="12552" max="12552" width="3.7109375" style="4" customWidth="1"/>
    <col min="12553" max="12553" width="3.85546875" style="4" customWidth="1"/>
    <col min="12554" max="12554" width="3.7109375" style="4" customWidth="1"/>
    <col min="12555" max="12555" width="12.7109375" style="4" customWidth="1"/>
    <col min="12556" max="12556" width="52.7109375" style="4" customWidth="1"/>
    <col min="12557" max="12560" width="0" style="4" hidden="1" customWidth="1"/>
    <col min="12561" max="12561" width="12.28515625" style="4" customWidth="1"/>
    <col min="12562" max="12562" width="6.42578125" style="4" customWidth="1"/>
    <col min="12563" max="12563" width="12.28515625" style="4" customWidth="1"/>
    <col min="12564" max="12564" width="0" style="4" hidden="1" customWidth="1"/>
    <col min="12565" max="12565" width="3.7109375" style="4" customWidth="1"/>
    <col min="12566" max="12566" width="11.140625" style="4" bestFit="1" customWidth="1"/>
    <col min="12567" max="12568" width="10.5703125" style="4"/>
    <col min="12569" max="12569" width="11.140625" style="4" customWidth="1"/>
    <col min="12570" max="12799" width="10.5703125" style="4"/>
    <col min="12800" max="12807" width="0" style="4" hidden="1" customWidth="1"/>
    <col min="12808" max="12808" width="3.7109375" style="4" customWidth="1"/>
    <col min="12809" max="12809" width="3.85546875" style="4" customWidth="1"/>
    <col min="12810" max="12810" width="3.7109375" style="4" customWidth="1"/>
    <col min="12811" max="12811" width="12.7109375" style="4" customWidth="1"/>
    <col min="12812" max="12812" width="52.7109375" style="4" customWidth="1"/>
    <col min="12813" max="12816" width="0" style="4" hidden="1" customWidth="1"/>
    <col min="12817" max="12817" width="12.28515625" style="4" customWidth="1"/>
    <col min="12818" max="12818" width="6.42578125" style="4" customWidth="1"/>
    <col min="12819" max="12819" width="12.28515625" style="4" customWidth="1"/>
    <col min="12820" max="12820" width="0" style="4" hidden="1" customWidth="1"/>
    <col min="12821" max="12821" width="3.7109375" style="4" customWidth="1"/>
    <col min="12822" max="12822" width="11.140625" style="4" bestFit="1" customWidth="1"/>
    <col min="12823" max="12824" width="10.5703125" style="4"/>
    <col min="12825" max="12825" width="11.140625" style="4" customWidth="1"/>
    <col min="12826" max="13055" width="10.5703125" style="4"/>
    <col min="13056" max="13063" width="0" style="4" hidden="1" customWidth="1"/>
    <col min="13064" max="13064" width="3.7109375" style="4" customWidth="1"/>
    <col min="13065" max="13065" width="3.85546875" style="4" customWidth="1"/>
    <col min="13066" max="13066" width="3.7109375" style="4" customWidth="1"/>
    <col min="13067" max="13067" width="12.7109375" style="4" customWidth="1"/>
    <col min="13068" max="13068" width="52.7109375" style="4" customWidth="1"/>
    <col min="13069" max="13072" width="0" style="4" hidden="1" customWidth="1"/>
    <col min="13073" max="13073" width="12.28515625" style="4" customWidth="1"/>
    <col min="13074" max="13074" width="6.42578125" style="4" customWidth="1"/>
    <col min="13075" max="13075" width="12.28515625" style="4" customWidth="1"/>
    <col min="13076" max="13076" width="0" style="4" hidden="1" customWidth="1"/>
    <col min="13077" max="13077" width="3.7109375" style="4" customWidth="1"/>
    <col min="13078" max="13078" width="11.140625" style="4" bestFit="1" customWidth="1"/>
    <col min="13079" max="13080" width="10.5703125" style="4"/>
    <col min="13081" max="13081" width="11.140625" style="4" customWidth="1"/>
    <col min="13082" max="13311" width="10.5703125" style="4"/>
    <col min="13312" max="13319" width="0" style="4" hidden="1" customWidth="1"/>
    <col min="13320" max="13320" width="3.7109375" style="4" customWidth="1"/>
    <col min="13321" max="13321" width="3.85546875" style="4" customWidth="1"/>
    <col min="13322" max="13322" width="3.7109375" style="4" customWidth="1"/>
    <col min="13323" max="13323" width="12.7109375" style="4" customWidth="1"/>
    <col min="13324" max="13324" width="52.7109375" style="4" customWidth="1"/>
    <col min="13325" max="13328" width="0" style="4" hidden="1" customWidth="1"/>
    <col min="13329" max="13329" width="12.28515625" style="4" customWidth="1"/>
    <col min="13330" max="13330" width="6.42578125" style="4" customWidth="1"/>
    <col min="13331" max="13331" width="12.28515625" style="4" customWidth="1"/>
    <col min="13332" max="13332" width="0" style="4" hidden="1" customWidth="1"/>
    <col min="13333" max="13333" width="3.7109375" style="4" customWidth="1"/>
    <col min="13334" max="13334" width="11.140625" style="4" bestFit="1" customWidth="1"/>
    <col min="13335" max="13336" width="10.5703125" style="4"/>
    <col min="13337" max="13337" width="11.140625" style="4" customWidth="1"/>
    <col min="13338" max="13567" width="10.5703125" style="4"/>
    <col min="13568" max="13575" width="0" style="4" hidden="1" customWidth="1"/>
    <col min="13576" max="13576" width="3.7109375" style="4" customWidth="1"/>
    <col min="13577" max="13577" width="3.85546875" style="4" customWidth="1"/>
    <col min="13578" max="13578" width="3.7109375" style="4" customWidth="1"/>
    <col min="13579" max="13579" width="12.7109375" style="4" customWidth="1"/>
    <col min="13580" max="13580" width="52.7109375" style="4" customWidth="1"/>
    <col min="13581" max="13584" width="0" style="4" hidden="1" customWidth="1"/>
    <col min="13585" max="13585" width="12.28515625" style="4" customWidth="1"/>
    <col min="13586" max="13586" width="6.42578125" style="4" customWidth="1"/>
    <col min="13587" max="13587" width="12.28515625" style="4" customWidth="1"/>
    <col min="13588" max="13588" width="0" style="4" hidden="1" customWidth="1"/>
    <col min="13589" max="13589" width="3.7109375" style="4" customWidth="1"/>
    <col min="13590" max="13590" width="11.140625" style="4" bestFit="1" customWidth="1"/>
    <col min="13591" max="13592" width="10.5703125" style="4"/>
    <col min="13593" max="13593" width="11.140625" style="4" customWidth="1"/>
    <col min="13594" max="13823" width="10.5703125" style="4"/>
    <col min="13824" max="13831" width="0" style="4" hidden="1" customWidth="1"/>
    <col min="13832" max="13832" width="3.7109375" style="4" customWidth="1"/>
    <col min="13833" max="13833" width="3.85546875" style="4" customWidth="1"/>
    <col min="13834" max="13834" width="3.7109375" style="4" customWidth="1"/>
    <col min="13835" max="13835" width="12.7109375" style="4" customWidth="1"/>
    <col min="13836" max="13836" width="52.7109375" style="4" customWidth="1"/>
    <col min="13837" max="13840" width="0" style="4" hidden="1" customWidth="1"/>
    <col min="13841" max="13841" width="12.28515625" style="4" customWidth="1"/>
    <col min="13842" max="13842" width="6.42578125" style="4" customWidth="1"/>
    <col min="13843" max="13843" width="12.28515625" style="4" customWidth="1"/>
    <col min="13844" max="13844" width="0" style="4" hidden="1" customWidth="1"/>
    <col min="13845" max="13845" width="3.7109375" style="4" customWidth="1"/>
    <col min="13846" max="13846" width="11.140625" style="4" bestFit="1" customWidth="1"/>
    <col min="13847" max="13848" width="10.5703125" style="4"/>
    <col min="13849" max="13849" width="11.140625" style="4" customWidth="1"/>
    <col min="13850" max="14079" width="10.5703125" style="4"/>
    <col min="14080" max="14087" width="0" style="4" hidden="1" customWidth="1"/>
    <col min="14088" max="14088" width="3.7109375" style="4" customWidth="1"/>
    <col min="14089" max="14089" width="3.85546875" style="4" customWidth="1"/>
    <col min="14090" max="14090" width="3.7109375" style="4" customWidth="1"/>
    <col min="14091" max="14091" width="12.7109375" style="4" customWidth="1"/>
    <col min="14092" max="14092" width="52.7109375" style="4" customWidth="1"/>
    <col min="14093" max="14096" width="0" style="4" hidden="1" customWidth="1"/>
    <col min="14097" max="14097" width="12.28515625" style="4" customWidth="1"/>
    <col min="14098" max="14098" width="6.42578125" style="4" customWidth="1"/>
    <col min="14099" max="14099" width="12.28515625" style="4" customWidth="1"/>
    <col min="14100" max="14100" width="0" style="4" hidden="1" customWidth="1"/>
    <col min="14101" max="14101" width="3.7109375" style="4" customWidth="1"/>
    <col min="14102" max="14102" width="11.140625" style="4" bestFit="1" customWidth="1"/>
    <col min="14103" max="14104" width="10.5703125" style="4"/>
    <col min="14105" max="14105" width="11.140625" style="4" customWidth="1"/>
    <col min="14106" max="14335" width="10.5703125" style="4"/>
    <col min="14336" max="14343" width="0" style="4" hidden="1" customWidth="1"/>
    <col min="14344" max="14344" width="3.7109375" style="4" customWidth="1"/>
    <col min="14345" max="14345" width="3.85546875" style="4" customWidth="1"/>
    <col min="14346" max="14346" width="3.7109375" style="4" customWidth="1"/>
    <col min="14347" max="14347" width="12.7109375" style="4" customWidth="1"/>
    <col min="14348" max="14348" width="52.7109375" style="4" customWidth="1"/>
    <col min="14349" max="14352" width="0" style="4" hidden="1" customWidth="1"/>
    <col min="14353" max="14353" width="12.28515625" style="4" customWidth="1"/>
    <col min="14354" max="14354" width="6.42578125" style="4" customWidth="1"/>
    <col min="14355" max="14355" width="12.28515625" style="4" customWidth="1"/>
    <col min="14356" max="14356" width="0" style="4" hidden="1" customWidth="1"/>
    <col min="14357" max="14357" width="3.7109375" style="4" customWidth="1"/>
    <col min="14358" max="14358" width="11.140625" style="4" bestFit="1" customWidth="1"/>
    <col min="14359" max="14360" width="10.5703125" style="4"/>
    <col min="14361" max="14361" width="11.140625" style="4" customWidth="1"/>
    <col min="14362" max="14591" width="10.5703125" style="4"/>
    <col min="14592" max="14599" width="0" style="4" hidden="1" customWidth="1"/>
    <col min="14600" max="14600" width="3.7109375" style="4" customWidth="1"/>
    <col min="14601" max="14601" width="3.85546875" style="4" customWidth="1"/>
    <col min="14602" max="14602" width="3.7109375" style="4" customWidth="1"/>
    <col min="14603" max="14603" width="12.7109375" style="4" customWidth="1"/>
    <col min="14604" max="14604" width="52.7109375" style="4" customWidth="1"/>
    <col min="14605" max="14608" width="0" style="4" hidden="1" customWidth="1"/>
    <col min="14609" max="14609" width="12.28515625" style="4" customWidth="1"/>
    <col min="14610" max="14610" width="6.42578125" style="4" customWidth="1"/>
    <col min="14611" max="14611" width="12.28515625" style="4" customWidth="1"/>
    <col min="14612" max="14612" width="0" style="4" hidden="1" customWidth="1"/>
    <col min="14613" max="14613" width="3.7109375" style="4" customWidth="1"/>
    <col min="14614" max="14614" width="11.140625" style="4" bestFit="1" customWidth="1"/>
    <col min="14615" max="14616" width="10.5703125" style="4"/>
    <col min="14617" max="14617" width="11.140625" style="4" customWidth="1"/>
    <col min="14618" max="14847" width="10.5703125" style="4"/>
    <col min="14848" max="14855" width="0" style="4" hidden="1" customWidth="1"/>
    <col min="14856" max="14856" width="3.7109375" style="4" customWidth="1"/>
    <col min="14857" max="14857" width="3.85546875" style="4" customWidth="1"/>
    <col min="14858" max="14858" width="3.7109375" style="4" customWidth="1"/>
    <col min="14859" max="14859" width="12.7109375" style="4" customWidth="1"/>
    <col min="14860" max="14860" width="52.7109375" style="4" customWidth="1"/>
    <col min="14861" max="14864" width="0" style="4" hidden="1" customWidth="1"/>
    <col min="14865" max="14865" width="12.28515625" style="4" customWidth="1"/>
    <col min="14866" max="14866" width="6.42578125" style="4" customWidth="1"/>
    <col min="14867" max="14867" width="12.28515625" style="4" customWidth="1"/>
    <col min="14868" max="14868" width="0" style="4" hidden="1" customWidth="1"/>
    <col min="14869" max="14869" width="3.7109375" style="4" customWidth="1"/>
    <col min="14870" max="14870" width="11.140625" style="4" bestFit="1" customWidth="1"/>
    <col min="14871" max="14872" width="10.5703125" style="4"/>
    <col min="14873" max="14873" width="11.140625" style="4" customWidth="1"/>
    <col min="14874" max="15103" width="10.5703125" style="4"/>
    <col min="15104" max="15111" width="0" style="4" hidden="1" customWidth="1"/>
    <col min="15112" max="15112" width="3.7109375" style="4" customWidth="1"/>
    <col min="15113" max="15113" width="3.85546875" style="4" customWidth="1"/>
    <col min="15114" max="15114" width="3.7109375" style="4" customWidth="1"/>
    <col min="15115" max="15115" width="12.7109375" style="4" customWidth="1"/>
    <col min="15116" max="15116" width="52.7109375" style="4" customWidth="1"/>
    <col min="15117" max="15120" width="0" style="4" hidden="1" customWidth="1"/>
    <col min="15121" max="15121" width="12.28515625" style="4" customWidth="1"/>
    <col min="15122" max="15122" width="6.42578125" style="4" customWidth="1"/>
    <col min="15123" max="15123" width="12.28515625" style="4" customWidth="1"/>
    <col min="15124" max="15124" width="0" style="4" hidden="1" customWidth="1"/>
    <col min="15125" max="15125" width="3.7109375" style="4" customWidth="1"/>
    <col min="15126" max="15126" width="11.140625" style="4" bestFit="1" customWidth="1"/>
    <col min="15127" max="15128" width="10.5703125" style="4"/>
    <col min="15129" max="15129" width="11.140625" style="4" customWidth="1"/>
    <col min="15130" max="15359" width="10.5703125" style="4"/>
    <col min="15360" max="15367" width="0" style="4" hidden="1" customWidth="1"/>
    <col min="15368" max="15368" width="3.7109375" style="4" customWidth="1"/>
    <col min="15369" max="15369" width="3.85546875" style="4" customWidth="1"/>
    <col min="15370" max="15370" width="3.7109375" style="4" customWidth="1"/>
    <col min="15371" max="15371" width="12.7109375" style="4" customWidth="1"/>
    <col min="15372" max="15372" width="52.7109375" style="4" customWidth="1"/>
    <col min="15373" max="15376" width="0" style="4" hidden="1" customWidth="1"/>
    <col min="15377" max="15377" width="12.28515625" style="4" customWidth="1"/>
    <col min="15378" max="15378" width="6.42578125" style="4" customWidth="1"/>
    <col min="15379" max="15379" width="12.28515625" style="4" customWidth="1"/>
    <col min="15380" max="15380" width="0" style="4" hidden="1" customWidth="1"/>
    <col min="15381" max="15381" width="3.7109375" style="4" customWidth="1"/>
    <col min="15382" max="15382" width="11.140625" style="4" bestFit="1" customWidth="1"/>
    <col min="15383" max="15384" width="10.5703125" style="4"/>
    <col min="15385" max="15385" width="11.140625" style="4" customWidth="1"/>
    <col min="15386" max="15615" width="10.5703125" style="4"/>
    <col min="15616" max="15623" width="0" style="4" hidden="1" customWidth="1"/>
    <col min="15624" max="15624" width="3.7109375" style="4" customWidth="1"/>
    <col min="15625" max="15625" width="3.85546875" style="4" customWidth="1"/>
    <col min="15626" max="15626" width="3.7109375" style="4" customWidth="1"/>
    <col min="15627" max="15627" width="12.7109375" style="4" customWidth="1"/>
    <col min="15628" max="15628" width="52.7109375" style="4" customWidth="1"/>
    <col min="15629" max="15632" width="0" style="4" hidden="1" customWidth="1"/>
    <col min="15633" max="15633" width="12.28515625" style="4" customWidth="1"/>
    <col min="15634" max="15634" width="6.42578125" style="4" customWidth="1"/>
    <col min="15635" max="15635" width="12.28515625" style="4" customWidth="1"/>
    <col min="15636" max="15636" width="0" style="4" hidden="1" customWidth="1"/>
    <col min="15637" max="15637" width="3.7109375" style="4" customWidth="1"/>
    <col min="15638" max="15638" width="11.140625" style="4" bestFit="1" customWidth="1"/>
    <col min="15639" max="15640" width="10.5703125" style="4"/>
    <col min="15641" max="15641" width="11.140625" style="4" customWidth="1"/>
    <col min="15642" max="15871" width="10.5703125" style="4"/>
    <col min="15872" max="15879" width="0" style="4" hidden="1" customWidth="1"/>
    <col min="15880" max="15880" width="3.7109375" style="4" customWidth="1"/>
    <col min="15881" max="15881" width="3.85546875" style="4" customWidth="1"/>
    <col min="15882" max="15882" width="3.7109375" style="4" customWidth="1"/>
    <col min="15883" max="15883" width="12.7109375" style="4" customWidth="1"/>
    <col min="15884" max="15884" width="52.7109375" style="4" customWidth="1"/>
    <col min="15885" max="15888" width="0" style="4" hidden="1" customWidth="1"/>
    <col min="15889" max="15889" width="12.28515625" style="4" customWidth="1"/>
    <col min="15890" max="15890" width="6.42578125" style="4" customWidth="1"/>
    <col min="15891" max="15891" width="12.28515625" style="4" customWidth="1"/>
    <col min="15892" max="15892" width="0" style="4" hidden="1" customWidth="1"/>
    <col min="15893" max="15893" width="3.7109375" style="4" customWidth="1"/>
    <col min="15894" max="15894" width="11.140625" style="4" bestFit="1" customWidth="1"/>
    <col min="15895" max="15896" width="10.5703125" style="4"/>
    <col min="15897" max="15897" width="11.140625" style="4" customWidth="1"/>
    <col min="15898" max="16127" width="10.5703125" style="4"/>
    <col min="16128" max="16135" width="0" style="4" hidden="1" customWidth="1"/>
    <col min="16136" max="16136" width="3.7109375" style="4" customWidth="1"/>
    <col min="16137" max="16137" width="3.85546875" style="4" customWidth="1"/>
    <col min="16138" max="16138" width="3.7109375" style="4" customWidth="1"/>
    <col min="16139" max="16139" width="12.7109375" style="4" customWidth="1"/>
    <col min="16140" max="16140" width="52.7109375" style="4" customWidth="1"/>
    <col min="16141" max="16144" width="0" style="4" hidden="1" customWidth="1"/>
    <col min="16145" max="16145" width="12.28515625" style="4" customWidth="1"/>
    <col min="16146" max="16146" width="6.42578125" style="4" customWidth="1"/>
    <col min="16147" max="16147" width="12.28515625" style="4" customWidth="1"/>
    <col min="16148" max="16148" width="0" style="4" hidden="1" customWidth="1"/>
    <col min="16149" max="16149" width="3.7109375" style="4" customWidth="1"/>
    <col min="16150" max="16150" width="11.140625" style="4" bestFit="1" customWidth="1"/>
    <col min="16151" max="16152" width="10.5703125" style="4"/>
    <col min="16153" max="16153" width="11.140625" style="4" customWidth="1"/>
    <col min="16154" max="16384" width="10.5703125" style="4"/>
  </cols>
  <sheetData>
    <row r="1" spans="1:33" hidden="1">
      <c r="Q1" s="23"/>
      <c r="R1" s="23"/>
    </row>
    <row r="2" spans="1:33" hidden="1">
      <c r="U2" s="23"/>
    </row>
    <row r="3" spans="1:33" hidden="1"/>
    <row r="4" spans="1:33">
      <c r="J4" s="10"/>
      <c r="K4" s="10"/>
      <c r="L4" s="11"/>
      <c r="M4" s="11"/>
      <c r="N4" s="11"/>
      <c r="O4" s="11"/>
      <c r="P4" s="11"/>
      <c r="Q4" s="11"/>
      <c r="R4" s="11"/>
      <c r="S4" s="11"/>
      <c r="T4" s="11"/>
      <c r="U4" s="11"/>
    </row>
    <row r="5" spans="1:33">
      <c r="J5" s="10"/>
      <c r="K5" s="10"/>
      <c r="L5" s="19" t="s">
        <v>40</v>
      </c>
      <c r="M5" s="19"/>
      <c r="N5" s="19"/>
      <c r="O5" s="19"/>
      <c r="P5" s="19"/>
      <c r="Q5" s="19"/>
      <c r="R5" s="19"/>
      <c r="S5" s="19"/>
      <c r="T5" s="19"/>
      <c r="U5" s="24"/>
    </row>
    <row r="6" spans="1:33">
      <c r="J6" s="10"/>
      <c r="K6" s="10"/>
      <c r="L6" s="11"/>
      <c r="M6" s="11"/>
      <c r="N6" s="11"/>
      <c r="O6" s="14"/>
      <c r="P6" s="14"/>
      <c r="Q6" s="14"/>
      <c r="R6" s="14"/>
      <c r="S6" s="14"/>
      <c r="T6" s="14"/>
      <c r="U6" s="14"/>
      <c r="V6" s="11"/>
    </row>
    <row r="7" spans="1:33" s="26" customFormat="1" ht="5.25" hidden="1">
      <c r="A7" s="25"/>
      <c r="B7" s="25"/>
      <c r="C7" s="25"/>
      <c r="D7" s="25"/>
      <c r="E7" s="25"/>
      <c r="F7" s="25"/>
      <c r="G7" s="25"/>
      <c r="H7" s="25"/>
      <c r="L7" s="27"/>
      <c r="M7" s="28"/>
      <c r="O7" s="29"/>
      <c r="P7" s="29"/>
      <c r="Q7" s="29"/>
      <c r="R7" s="29"/>
      <c r="S7" s="29"/>
      <c r="T7" s="29"/>
      <c r="U7" s="30"/>
      <c r="V7" s="30"/>
      <c r="W7" s="25"/>
      <c r="X7" s="25"/>
      <c r="Y7" s="25"/>
      <c r="Z7" s="25"/>
      <c r="AA7" s="25"/>
    </row>
    <row r="8" spans="1:33" s="32" customFormat="1" ht="30">
      <c r="A8" s="31"/>
      <c r="B8" s="31"/>
      <c r="C8" s="31"/>
      <c r="D8" s="31"/>
      <c r="E8" s="31"/>
      <c r="F8" s="31"/>
      <c r="G8" s="31"/>
      <c r="H8" s="31"/>
      <c r="L8" s="33"/>
      <c r="M8" s="45" t="str">
        <f>"Дата подачи заявления об "&amp;IF(datePr_ch="","утверждении","изменении") &amp; " тарифов"</f>
        <v>Дата подачи заявления об утверждении тарифов</v>
      </c>
      <c r="N8" s="34"/>
      <c r="O8" s="20" t="str">
        <f>IF(datePr_ch="",IF(datePr="","",datePr),datePr_ch)</f>
        <v>30.04.2021</v>
      </c>
      <c r="P8" s="20"/>
      <c r="Q8" s="20"/>
      <c r="R8" s="20"/>
      <c r="S8" s="20"/>
      <c r="T8" s="20"/>
      <c r="U8" s="8"/>
      <c r="V8" s="8"/>
      <c r="W8" s="31"/>
      <c r="X8" s="31"/>
      <c r="Y8" s="31"/>
      <c r="Z8" s="31"/>
      <c r="AA8" s="31"/>
      <c r="AB8" s="31"/>
      <c r="AC8" s="31"/>
      <c r="AD8" s="31"/>
      <c r="AE8" s="31"/>
      <c r="AF8" s="31"/>
      <c r="AG8" s="31"/>
    </row>
    <row r="9" spans="1:33" s="32" customFormat="1" ht="30">
      <c r="A9" s="31"/>
      <c r="B9" s="31"/>
      <c r="C9" s="31"/>
      <c r="D9" s="31"/>
      <c r="E9" s="31"/>
      <c r="F9" s="31"/>
      <c r="G9" s="31"/>
      <c r="H9" s="31"/>
      <c r="L9" s="35"/>
      <c r="M9" s="45" t="str">
        <f>"Номер подачи заявления об "&amp;IF(numberPr_ch="","утверждении","изменении") &amp; " тарифов"</f>
        <v>Номер подачи заявления об утверждении тарифов</v>
      </c>
      <c r="N9" s="34"/>
      <c r="O9" s="20" t="str">
        <f>IF(numberPr_ch="",IF(numberPr="","",numberPr),numberPr_ch)</f>
        <v>4-3652-12</v>
      </c>
      <c r="P9" s="20"/>
      <c r="Q9" s="20"/>
      <c r="R9" s="20"/>
      <c r="S9" s="20"/>
      <c r="T9" s="20"/>
      <c r="U9" s="8"/>
      <c r="V9" s="8"/>
      <c r="W9" s="31"/>
      <c r="X9" s="31"/>
      <c r="Y9" s="31"/>
      <c r="Z9" s="31"/>
      <c r="AA9" s="31"/>
      <c r="AB9" s="31"/>
      <c r="AC9" s="31"/>
      <c r="AD9" s="31"/>
      <c r="AE9" s="31"/>
      <c r="AF9" s="31"/>
      <c r="AG9" s="31"/>
    </row>
    <row r="10" spans="1:33" s="26" customFormat="1" ht="5.25" hidden="1">
      <c r="A10" s="25"/>
      <c r="B10" s="25"/>
      <c r="C10" s="25"/>
      <c r="D10" s="25"/>
      <c r="E10" s="25"/>
      <c r="F10" s="25"/>
      <c r="G10" s="25"/>
      <c r="H10" s="25"/>
      <c r="L10" s="27"/>
      <c r="M10" s="28"/>
      <c r="O10" s="29"/>
      <c r="P10" s="29"/>
      <c r="Q10" s="29"/>
      <c r="R10" s="29"/>
      <c r="S10" s="29"/>
      <c r="T10" s="29"/>
      <c r="U10" s="30"/>
      <c r="V10" s="30"/>
      <c r="W10" s="25"/>
      <c r="X10" s="25"/>
      <c r="Y10" s="25"/>
      <c r="Z10" s="25"/>
      <c r="AA10" s="25"/>
    </row>
    <row r="11" spans="1:33" s="32" customFormat="1" ht="15" hidden="1">
      <c r="A11" s="31"/>
      <c r="B11" s="31"/>
      <c r="C11" s="31"/>
      <c r="D11" s="31"/>
      <c r="E11" s="31"/>
      <c r="F11" s="31"/>
      <c r="G11" s="31"/>
      <c r="H11" s="31"/>
      <c r="L11" s="36"/>
      <c r="M11" s="36"/>
      <c r="N11" s="37"/>
      <c r="O11" s="8"/>
      <c r="P11" s="8"/>
      <c r="Q11" s="8"/>
      <c r="R11" s="8"/>
      <c r="S11" s="8"/>
      <c r="T11" s="8"/>
      <c r="U11" s="38" t="s">
        <v>41</v>
      </c>
      <c r="W11" s="31"/>
      <c r="X11" s="31"/>
      <c r="Y11" s="31"/>
      <c r="Z11" s="31"/>
      <c r="AA11" s="31"/>
      <c r="AB11" s="31"/>
      <c r="AC11" s="31"/>
      <c r="AD11" s="31"/>
      <c r="AE11" s="31"/>
      <c r="AF11" s="31"/>
      <c r="AG11" s="31"/>
    </row>
    <row r="12" spans="1:33">
      <c r="J12" s="10"/>
      <c r="K12" s="10"/>
      <c r="L12" s="11"/>
      <c r="M12" s="11"/>
      <c r="N12" s="11"/>
      <c r="O12" s="49"/>
      <c r="P12" s="49"/>
      <c r="Q12" s="49"/>
      <c r="R12" s="49"/>
      <c r="S12" s="49"/>
      <c r="T12" s="49"/>
      <c r="U12" s="49"/>
    </row>
    <row r="13" spans="1:33">
      <c r="J13" s="10"/>
      <c r="K13" s="10"/>
      <c r="L13" s="50" t="s">
        <v>1</v>
      </c>
      <c r="M13" s="50"/>
      <c r="N13" s="50"/>
      <c r="O13" s="50"/>
      <c r="P13" s="50"/>
      <c r="Q13" s="50"/>
      <c r="R13" s="50"/>
      <c r="S13" s="50"/>
      <c r="T13" s="50"/>
      <c r="U13" s="50"/>
      <c r="V13" s="50"/>
    </row>
    <row r="14" spans="1:33" ht="15">
      <c r="J14" s="10"/>
      <c r="K14" s="10"/>
      <c r="L14" s="50" t="s">
        <v>2</v>
      </c>
      <c r="M14" s="50" t="s">
        <v>42</v>
      </c>
      <c r="N14" s="51"/>
      <c r="O14" s="52" t="s">
        <v>43</v>
      </c>
      <c r="P14" s="52"/>
      <c r="Q14" s="52"/>
      <c r="R14" s="52"/>
      <c r="S14" s="52"/>
      <c r="T14" s="52"/>
      <c r="U14" s="50" t="s">
        <v>44</v>
      </c>
      <c r="V14" s="53" t="s">
        <v>27</v>
      </c>
    </row>
    <row r="15" spans="1:33">
      <c r="J15" s="10"/>
      <c r="K15" s="10"/>
      <c r="L15" s="50"/>
      <c r="M15" s="50"/>
      <c r="N15" s="51"/>
      <c r="O15" s="54" t="s">
        <v>45</v>
      </c>
      <c r="P15" s="54" t="s">
        <v>46</v>
      </c>
      <c r="Q15" s="54"/>
      <c r="R15" s="55" t="s">
        <v>47</v>
      </c>
      <c r="S15" s="55"/>
      <c r="T15" s="55"/>
      <c r="U15" s="50"/>
      <c r="V15" s="53"/>
    </row>
    <row r="16" spans="1:33" ht="45">
      <c r="J16" s="10"/>
      <c r="K16" s="10"/>
      <c r="L16" s="50"/>
      <c r="M16" s="50"/>
      <c r="N16" s="51"/>
      <c r="O16" s="54"/>
      <c r="P16" s="56" t="s">
        <v>48</v>
      </c>
      <c r="Q16" s="56" t="s">
        <v>49</v>
      </c>
      <c r="R16" s="57" t="s">
        <v>50</v>
      </c>
      <c r="S16" s="58" t="s">
        <v>51</v>
      </c>
      <c r="T16" s="58"/>
      <c r="U16" s="50"/>
      <c r="V16" s="53"/>
    </row>
    <row r="17" spans="1:35">
      <c r="J17" s="10"/>
      <c r="K17" s="46">
        <v>1</v>
      </c>
      <c r="L17" s="59" t="s">
        <v>10</v>
      </c>
      <c r="M17" s="59" t="s">
        <v>11</v>
      </c>
      <c r="N17" s="60" t="str">
        <f ca="1">OFFSET(N17,0,-1)</f>
        <v>2</v>
      </c>
      <c r="O17" s="61">
        <f ca="1">OFFSET(O17,0,-1)+1</f>
        <v>3</v>
      </c>
      <c r="P17" s="61">
        <f ca="1">OFFSET(P17,0,-1)+1</f>
        <v>4</v>
      </c>
      <c r="Q17" s="61">
        <f ca="1">OFFSET(Q17,0,-1)+1</f>
        <v>5</v>
      </c>
      <c r="R17" s="61">
        <f ca="1">OFFSET(R17,0,-1)+1</f>
        <v>6</v>
      </c>
      <c r="S17" s="62">
        <f ca="1">OFFSET(S17,0,-1)+1</f>
        <v>7</v>
      </c>
      <c r="T17" s="62"/>
      <c r="U17" s="61">
        <f ca="1">OFFSET(U17,0,-2)+1</f>
        <v>8</v>
      </c>
      <c r="V17" s="60">
        <f ca="1">OFFSET(V17,0,-1)</f>
        <v>8</v>
      </c>
    </row>
    <row r="18" spans="1:35" ht="11.25">
      <c r="A18" s="39">
        <v>1</v>
      </c>
      <c r="B18" s="40"/>
      <c r="C18" s="40"/>
      <c r="D18" s="40"/>
      <c r="E18" s="41"/>
      <c r="F18" s="42"/>
      <c r="G18" s="42"/>
      <c r="H18" s="42"/>
      <c r="I18" s="43"/>
      <c r="J18" s="47"/>
      <c r="K18" s="47"/>
      <c r="L18" s="63">
        <v>1</v>
      </c>
      <c r="M18" s="64" t="s">
        <v>4</v>
      </c>
      <c r="N18" s="65"/>
      <c r="O18" s="66" t="str">
        <f>IF('[1]Перечень тарифов'!J21="","","" &amp; '[1]Перечень тарифов'!J21 &amp; "")</f>
        <v>Тариф на тепловую энергию, реализуемую на потребительском рынке Новокузнецкого городского округа</v>
      </c>
      <c r="P18" s="66"/>
      <c r="Q18" s="66"/>
      <c r="R18" s="66"/>
      <c r="S18" s="66"/>
      <c r="T18" s="66"/>
      <c r="U18" s="66"/>
      <c r="V18" s="66"/>
      <c r="X18" s="5"/>
      <c r="Y18" s="5" t="str">
        <f t="shared" ref="Y18:Y25" si="0">IF(M18="","",M18 )</f>
        <v>Наименование тарифа</v>
      </c>
      <c r="Z18" s="5"/>
      <c r="AA18" s="5"/>
      <c r="AB18" s="5"/>
      <c r="AH18" s="21"/>
      <c r="AI18" s="21"/>
    </row>
    <row r="19" spans="1:35" hidden="1">
      <c r="A19" s="39"/>
      <c r="B19" s="39">
        <v>1</v>
      </c>
      <c r="C19" s="40"/>
      <c r="D19" s="40"/>
      <c r="E19" s="42"/>
      <c r="F19" s="42"/>
      <c r="G19" s="42"/>
      <c r="H19" s="42"/>
      <c r="I19" s="13"/>
      <c r="J19" s="48"/>
      <c r="K19" s="11"/>
      <c r="L19" s="63" t="s">
        <v>18</v>
      </c>
      <c r="M19" s="67"/>
      <c r="N19" s="65"/>
      <c r="O19" s="66"/>
      <c r="P19" s="66"/>
      <c r="Q19" s="66"/>
      <c r="R19" s="66"/>
      <c r="S19" s="66"/>
      <c r="T19" s="66"/>
      <c r="U19" s="66"/>
      <c r="V19" s="66"/>
      <c r="X19" s="5"/>
      <c r="Y19" s="5" t="str">
        <f t="shared" si="0"/>
        <v/>
      </c>
      <c r="Z19" s="5"/>
      <c r="AA19" s="5"/>
      <c r="AB19" s="5"/>
      <c r="AH19" s="21"/>
      <c r="AI19" s="21"/>
    </row>
    <row r="20" spans="1:35" hidden="1">
      <c r="A20" s="39"/>
      <c r="B20" s="39"/>
      <c r="C20" s="39">
        <v>1</v>
      </c>
      <c r="D20" s="40"/>
      <c r="E20" s="42"/>
      <c r="F20" s="42"/>
      <c r="G20" s="42"/>
      <c r="H20" s="42"/>
      <c r="I20" s="44"/>
      <c r="J20" s="48"/>
      <c r="K20" s="11"/>
      <c r="L20" s="63" t="s">
        <v>58</v>
      </c>
      <c r="M20" s="68"/>
      <c r="N20" s="65"/>
      <c r="O20" s="66"/>
      <c r="P20" s="66"/>
      <c r="Q20" s="66"/>
      <c r="R20" s="66"/>
      <c r="S20" s="66"/>
      <c r="T20" s="66"/>
      <c r="U20" s="66"/>
      <c r="V20" s="66"/>
      <c r="X20" s="5"/>
      <c r="Y20" s="5" t="str">
        <f t="shared" si="0"/>
        <v/>
      </c>
      <c r="Z20" s="5"/>
      <c r="AA20" s="5"/>
      <c r="AB20" s="5"/>
      <c r="AH20" s="21"/>
      <c r="AI20" s="21"/>
    </row>
    <row r="21" spans="1:35" hidden="1">
      <c r="A21" s="39"/>
      <c r="B21" s="39"/>
      <c r="C21" s="39"/>
      <c r="D21" s="39">
        <v>1</v>
      </c>
      <c r="E21" s="42"/>
      <c r="F21" s="42"/>
      <c r="G21" s="42"/>
      <c r="H21" s="42"/>
      <c r="I21" s="44"/>
      <c r="J21" s="48"/>
      <c r="K21" s="11"/>
      <c r="L21" s="63" t="s">
        <v>59</v>
      </c>
      <c r="M21" s="69"/>
      <c r="N21" s="65"/>
      <c r="O21" s="66"/>
      <c r="P21" s="66"/>
      <c r="Q21" s="66"/>
      <c r="R21" s="66"/>
      <c r="S21" s="66"/>
      <c r="T21" s="66"/>
      <c r="U21" s="66"/>
      <c r="V21" s="66"/>
      <c r="X21" s="5"/>
      <c r="Y21" s="5" t="str">
        <f t="shared" si="0"/>
        <v/>
      </c>
      <c r="Z21" s="5"/>
      <c r="AA21" s="5"/>
      <c r="AB21" s="5"/>
      <c r="AH21" s="21"/>
      <c r="AI21" s="21"/>
    </row>
    <row r="22" spans="1:35" ht="33.75">
      <c r="A22" s="39"/>
      <c r="B22" s="39"/>
      <c r="C22" s="39"/>
      <c r="D22" s="39"/>
      <c r="E22" s="39">
        <v>1</v>
      </c>
      <c r="F22" s="42"/>
      <c r="G22" s="42"/>
      <c r="H22" s="40">
        <v>1</v>
      </c>
      <c r="I22" s="39">
        <v>1</v>
      </c>
      <c r="J22" s="42"/>
      <c r="K22" s="42"/>
      <c r="L22" s="63" t="s">
        <v>60</v>
      </c>
      <c r="M22" s="70" t="s">
        <v>52</v>
      </c>
      <c r="N22" s="65"/>
      <c r="O22" s="71" t="s">
        <v>53</v>
      </c>
      <c r="P22" s="71"/>
      <c r="Q22" s="71"/>
      <c r="R22" s="71"/>
      <c r="S22" s="71"/>
      <c r="T22" s="71"/>
      <c r="U22" s="71"/>
      <c r="V22" s="71"/>
      <c r="X22" s="5"/>
      <c r="Y22" s="5" t="str">
        <f t="shared" si="0"/>
        <v>Схема подключения теплопотребляющей установки к коллектору источника тепловой энергии</v>
      </c>
      <c r="Z22" s="5"/>
      <c r="AA22" s="5"/>
      <c r="AB22" s="5"/>
      <c r="AH22" s="21"/>
      <c r="AI22" s="21"/>
    </row>
    <row r="23" spans="1:35" ht="11.25">
      <c r="A23" s="39"/>
      <c r="B23" s="39"/>
      <c r="C23" s="39"/>
      <c r="D23" s="39"/>
      <c r="E23" s="39"/>
      <c r="F23" s="39">
        <v>1</v>
      </c>
      <c r="G23" s="40"/>
      <c r="H23" s="40"/>
      <c r="I23" s="39"/>
      <c r="J23" s="39">
        <v>1</v>
      </c>
      <c r="K23" s="40"/>
      <c r="L23" s="63" t="s">
        <v>61</v>
      </c>
      <c r="M23" s="72" t="s">
        <v>54</v>
      </c>
      <c r="N23" s="65"/>
      <c r="O23" s="71" t="s">
        <v>53</v>
      </c>
      <c r="P23" s="71"/>
      <c r="Q23" s="71"/>
      <c r="R23" s="71"/>
      <c r="S23" s="71"/>
      <c r="T23" s="71"/>
      <c r="U23" s="71"/>
      <c r="V23" s="71"/>
      <c r="X23" s="5"/>
      <c r="Y23" s="5" t="str">
        <f t="shared" si="0"/>
        <v>Группа потребителей</v>
      </c>
      <c r="Z23" s="5"/>
      <c r="AA23" s="5"/>
      <c r="AB23" s="5"/>
      <c r="AH23" s="21"/>
      <c r="AI23" s="21"/>
    </row>
    <row r="24" spans="1:35" ht="11.25" customHeight="1">
      <c r="A24" s="39"/>
      <c r="B24" s="39"/>
      <c r="C24" s="39"/>
      <c r="D24" s="39"/>
      <c r="E24" s="39"/>
      <c r="F24" s="39"/>
      <c r="G24" s="40">
        <v>1</v>
      </c>
      <c r="H24" s="40"/>
      <c r="I24" s="39"/>
      <c r="J24" s="39"/>
      <c r="K24" s="40">
        <v>1</v>
      </c>
      <c r="L24" s="63" t="s">
        <v>62</v>
      </c>
      <c r="M24" s="73" t="s">
        <v>55</v>
      </c>
      <c r="N24" s="65"/>
      <c r="O24" s="74">
        <v>3859.26</v>
      </c>
      <c r="P24" s="75"/>
      <c r="Q24" s="76"/>
      <c r="R24" s="77" t="s">
        <v>24</v>
      </c>
      <c r="S24" s="78" t="s">
        <v>56</v>
      </c>
      <c r="T24" s="77" t="s">
        <v>25</v>
      </c>
      <c r="U24" s="78" t="s">
        <v>57</v>
      </c>
      <c r="V24" s="75"/>
      <c r="W24" s="21" t="e">
        <f ca="1">strCheckDate(O25:V25)</f>
        <v>#NAME?</v>
      </c>
      <c r="X24" s="5"/>
      <c r="Y24" s="5" t="str">
        <f t="shared" si="0"/>
        <v>вода</v>
      </c>
      <c r="Z24" s="5"/>
      <c r="AA24" s="5"/>
      <c r="AB24" s="5"/>
      <c r="AH24" s="21"/>
      <c r="AI24" s="21"/>
    </row>
    <row r="25" spans="1:35" ht="7.5" customHeight="1">
      <c r="A25" s="39"/>
      <c r="B25" s="39"/>
      <c r="C25" s="39"/>
      <c r="D25" s="39"/>
      <c r="E25" s="39"/>
      <c r="F25" s="39"/>
      <c r="G25" s="40"/>
      <c r="H25" s="40"/>
      <c r="I25" s="39"/>
      <c r="J25" s="39"/>
      <c r="K25" s="40"/>
      <c r="L25" s="79"/>
      <c r="M25" s="65"/>
      <c r="N25" s="65"/>
      <c r="O25" s="75"/>
      <c r="P25" s="75"/>
      <c r="Q25" s="80" t="str">
        <f>R24 &amp; "-" &amp; T24</f>
        <v>01.01.2022-31.12.2022</v>
      </c>
      <c r="R25" s="81"/>
      <c r="S25" s="78"/>
      <c r="T25" s="81"/>
      <c r="U25" s="78"/>
      <c r="V25" s="75"/>
      <c r="X25" s="5"/>
      <c r="Y25" s="5" t="str">
        <f t="shared" si="0"/>
        <v/>
      </c>
      <c r="Z25" s="5"/>
      <c r="AA25" s="5"/>
      <c r="AB25" s="5"/>
      <c r="AH25" s="21"/>
      <c r="AI25" s="21"/>
    </row>
  </sheetData>
  <mergeCells count="36">
    <mergeCell ref="U24:U25"/>
    <mergeCell ref="O21:V21"/>
    <mergeCell ref="E22:E25"/>
    <mergeCell ref="I22:I25"/>
    <mergeCell ref="O22:V22"/>
    <mergeCell ref="F23:F25"/>
    <mergeCell ref="J23:J25"/>
    <mergeCell ref="O23:V23"/>
    <mergeCell ref="R24:R25"/>
    <mergeCell ref="S24:S25"/>
    <mergeCell ref="T24:T25"/>
    <mergeCell ref="R15:T15"/>
    <mergeCell ref="S16:T16"/>
    <mergeCell ref="S17:T17"/>
    <mergeCell ref="A18:A25"/>
    <mergeCell ref="O18:V18"/>
    <mergeCell ref="B19:B25"/>
    <mergeCell ref="O19:V19"/>
    <mergeCell ref="C20:C25"/>
    <mergeCell ref="O20:V20"/>
    <mergeCell ref="D21:D25"/>
    <mergeCell ref="O12:U12"/>
    <mergeCell ref="L13:V13"/>
    <mergeCell ref="L14:L16"/>
    <mergeCell ref="M14:M16"/>
    <mergeCell ref="O14:T14"/>
    <mergeCell ref="U14:U16"/>
    <mergeCell ref="V14:V16"/>
    <mergeCell ref="O15:O16"/>
    <mergeCell ref="P15:Q15"/>
    <mergeCell ref="L5:T5"/>
    <mergeCell ref="O7:T7"/>
    <mergeCell ref="O8:T8"/>
    <mergeCell ref="O9:T9"/>
    <mergeCell ref="O10:T10"/>
    <mergeCell ref="L11:M11"/>
  </mergeCells>
  <dataValidations count="11">
    <dataValidation type="decimal" allowBlank="1" showErrorMessage="1" errorTitle="Ошибка" error="Допускается ввод только действительных чисел!" sqref="O24">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O23">
      <formula1>kind_of_cons</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24:T25">
      <formula1>900</formula1>
    </dataValidation>
    <dataValidation type="list" allowBlank="1" showInputMessage="1" showErrorMessage="1" errorTitle="Ошибка" error="Выберите значение из списка" sqref="O22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O65549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O131085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O196621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O262157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O327693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O393229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O458765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O524301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O589837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O655373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O720909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O786445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O851981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O917517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O983053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formula1>kind_of_scheme_in</formula1>
    </dataValidation>
    <dataValidation type="textLength" operator="lessThanOrEqual" allowBlank="1" showInputMessage="1" showErrorMessage="1" errorTitle="Ошибка" error="Допускается ввод не более 900 символов!" sqref="WWD983049:WWD983056 WMH983049:WMH983056 JR65545:JR65552 TN65545:TN65552 ADJ65545:ADJ65552 ANF65545:ANF65552 AXB65545:AXB65552 BGX65545:BGX65552 BQT65545:BQT65552 CAP65545:CAP65552 CKL65545:CKL65552 CUH65545:CUH65552 DED65545:DED65552 DNZ65545:DNZ65552 DXV65545:DXV65552 EHR65545:EHR65552 ERN65545:ERN65552 FBJ65545:FBJ65552 FLF65545:FLF65552 FVB65545:FVB65552 GEX65545:GEX65552 GOT65545:GOT65552 GYP65545:GYP65552 HIL65545:HIL65552 HSH65545:HSH65552 ICD65545:ICD65552 ILZ65545:ILZ65552 IVV65545:IVV65552 JFR65545:JFR65552 JPN65545:JPN65552 JZJ65545:JZJ65552 KJF65545:KJF65552 KTB65545:KTB65552 LCX65545:LCX65552 LMT65545:LMT65552 LWP65545:LWP65552 MGL65545:MGL65552 MQH65545:MQH65552 NAD65545:NAD65552 NJZ65545:NJZ65552 NTV65545:NTV65552 ODR65545:ODR65552 ONN65545:ONN65552 OXJ65545:OXJ65552 PHF65545:PHF65552 PRB65545:PRB65552 QAX65545:QAX65552 QKT65545:QKT65552 QUP65545:QUP65552 REL65545:REL65552 ROH65545:ROH65552 RYD65545:RYD65552 SHZ65545:SHZ65552 SRV65545:SRV65552 TBR65545:TBR65552 TLN65545:TLN65552 TVJ65545:TVJ65552 UFF65545:UFF65552 UPB65545:UPB65552 UYX65545:UYX65552 VIT65545:VIT65552 VSP65545:VSP65552 WCL65545:WCL65552 WMH65545:WMH65552 WWD65545:WWD65552 JR131081:JR131088 TN131081:TN131088 ADJ131081:ADJ131088 ANF131081:ANF131088 AXB131081:AXB131088 BGX131081:BGX131088 BQT131081:BQT131088 CAP131081:CAP131088 CKL131081:CKL131088 CUH131081:CUH131088 DED131081:DED131088 DNZ131081:DNZ131088 DXV131081:DXV131088 EHR131081:EHR131088 ERN131081:ERN131088 FBJ131081:FBJ131088 FLF131081:FLF131088 FVB131081:FVB131088 GEX131081:GEX131088 GOT131081:GOT131088 GYP131081:GYP131088 HIL131081:HIL131088 HSH131081:HSH131088 ICD131081:ICD131088 ILZ131081:ILZ131088 IVV131081:IVV131088 JFR131081:JFR131088 JPN131081:JPN131088 JZJ131081:JZJ131088 KJF131081:KJF131088 KTB131081:KTB131088 LCX131081:LCX131088 LMT131081:LMT131088 LWP131081:LWP131088 MGL131081:MGL131088 MQH131081:MQH131088 NAD131081:NAD131088 NJZ131081:NJZ131088 NTV131081:NTV131088 ODR131081:ODR131088 ONN131081:ONN131088 OXJ131081:OXJ131088 PHF131081:PHF131088 PRB131081:PRB131088 QAX131081:QAX131088 QKT131081:QKT131088 QUP131081:QUP131088 REL131081:REL131088 ROH131081:ROH131088 RYD131081:RYD131088 SHZ131081:SHZ131088 SRV131081:SRV131088 TBR131081:TBR131088 TLN131081:TLN131088 TVJ131081:TVJ131088 UFF131081:UFF131088 UPB131081:UPB131088 UYX131081:UYX131088 VIT131081:VIT131088 VSP131081:VSP131088 WCL131081:WCL131088 WMH131081:WMH131088 WWD131081:WWD131088 JR196617:JR196624 TN196617:TN196624 ADJ196617:ADJ196624 ANF196617:ANF196624 AXB196617:AXB196624 BGX196617:BGX196624 BQT196617:BQT196624 CAP196617:CAP196624 CKL196617:CKL196624 CUH196617:CUH196624 DED196617:DED196624 DNZ196617:DNZ196624 DXV196617:DXV196624 EHR196617:EHR196624 ERN196617:ERN196624 FBJ196617:FBJ196624 FLF196617:FLF196624 FVB196617:FVB196624 GEX196617:GEX196624 GOT196617:GOT196624 GYP196617:GYP196624 HIL196617:HIL196624 HSH196617:HSH196624 ICD196617:ICD196624 ILZ196617:ILZ196624 IVV196617:IVV196624 JFR196617:JFR196624 JPN196617:JPN196624 JZJ196617:JZJ196624 KJF196617:KJF196624 KTB196617:KTB196624 LCX196617:LCX196624 LMT196617:LMT196624 LWP196617:LWP196624 MGL196617:MGL196624 MQH196617:MQH196624 NAD196617:NAD196624 NJZ196617:NJZ196624 NTV196617:NTV196624 ODR196617:ODR196624 ONN196617:ONN196624 OXJ196617:OXJ196624 PHF196617:PHF196624 PRB196617:PRB196624 QAX196617:QAX196624 QKT196617:QKT196624 QUP196617:QUP196624 REL196617:REL196624 ROH196617:ROH196624 RYD196617:RYD196624 SHZ196617:SHZ196624 SRV196617:SRV196624 TBR196617:TBR196624 TLN196617:TLN196624 TVJ196617:TVJ196624 UFF196617:UFF196624 UPB196617:UPB196624 UYX196617:UYX196624 VIT196617:VIT196624 VSP196617:VSP196624 WCL196617:WCL196624 WMH196617:WMH196624 WWD196617:WWD196624 JR262153:JR262160 TN262153:TN262160 ADJ262153:ADJ262160 ANF262153:ANF262160 AXB262153:AXB262160 BGX262153:BGX262160 BQT262153:BQT262160 CAP262153:CAP262160 CKL262153:CKL262160 CUH262153:CUH262160 DED262153:DED262160 DNZ262153:DNZ262160 DXV262153:DXV262160 EHR262153:EHR262160 ERN262153:ERN262160 FBJ262153:FBJ262160 FLF262153:FLF262160 FVB262153:FVB262160 GEX262153:GEX262160 GOT262153:GOT262160 GYP262153:GYP262160 HIL262153:HIL262160 HSH262153:HSH262160 ICD262153:ICD262160 ILZ262153:ILZ262160 IVV262153:IVV262160 JFR262153:JFR262160 JPN262153:JPN262160 JZJ262153:JZJ262160 KJF262153:KJF262160 KTB262153:KTB262160 LCX262153:LCX262160 LMT262153:LMT262160 LWP262153:LWP262160 MGL262153:MGL262160 MQH262153:MQH262160 NAD262153:NAD262160 NJZ262153:NJZ262160 NTV262153:NTV262160 ODR262153:ODR262160 ONN262153:ONN262160 OXJ262153:OXJ262160 PHF262153:PHF262160 PRB262153:PRB262160 QAX262153:QAX262160 QKT262153:QKT262160 QUP262153:QUP262160 REL262153:REL262160 ROH262153:ROH262160 RYD262153:RYD262160 SHZ262153:SHZ262160 SRV262153:SRV262160 TBR262153:TBR262160 TLN262153:TLN262160 TVJ262153:TVJ262160 UFF262153:UFF262160 UPB262153:UPB262160 UYX262153:UYX262160 VIT262153:VIT262160 VSP262153:VSP262160 WCL262153:WCL262160 WMH262153:WMH262160 WWD262153:WWD262160 JR327689:JR327696 TN327689:TN327696 ADJ327689:ADJ327696 ANF327689:ANF327696 AXB327689:AXB327696 BGX327689:BGX327696 BQT327689:BQT327696 CAP327689:CAP327696 CKL327689:CKL327696 CUH327689:CUH327696 DED327689:DED327696 DNZ327689:DNZ327696 DXV327689:DXV327696 EHR327689:EHR327696 ERN327689:ERN327696 FBJ327689:FBJ327696 FLF327689:FLF327696 FVB327689:FVB327696 GEX327689:GEX327696 GOT327689:GOT327696 GYP327689:GYP327696 HIL327689:HIL327696 HSH327689:HSH327696 ICD327689:ICD327696 ILZ327689:ILZ327696 IVV327689:IVV327696 JFR327689:JFR327696 JPN327689:JPN327696 JZJ327689:JZJ327696 KJF327689:KJF327696 KTB327689:KTB327696 LCX327689:LCX327696 LMT327689:LMT327696 LWP327689:LWP327696 MGL327689:MGL327696 MQH327689:MQH327696 NAD327689:NAD327696 NJZ327689:NJZ327696 NTV327689:NTV327696 ODR327689:ODR327696 ONN327689:ONN327696 OXJ327689:OXJ327696 PHF327689:PHF327696 PRB327689:PRB327696 QAX327689:QAX327696 QKT327689:QKT327696 QUP327689:QUP327696 REL327689:REL327696 ROH327689:ROH327696 RYD327689:RYD327696 SHZ327689:SHZ327696 SRV327689:SRV327696 TBR327689:TBR327696 TLN327689:TLN327696 TVJ327689:TVJ327696 UFF327689:UFF327696 UPB327689:UPB327696 UYX327689:UYX327696 VIT327689:VIT327696 VSP327689:VSP327696 WCL327689:WCL327696 WMH327689:WMH327696 WWD327689:WWD327696 JR393225:JR393232 TN393225:TN393232 ADJ393225:ADJ393232 ANF393225:ANF393232 AXB393225:AXB393232 BGX393225:BGX393232 BQT393225:BQT393232 CAP393225:CAP393232 CKL393225:CKL393232 CUH393225:CUH393232 DED393225:DED393232 DNZ393225:DNZ393232 DXV393225:DXV393232 EHR393225:EHR393232 ERN393225:ERN393232 FBJ393225:FBJ393232 FLF393225:FLF393232 FVB393225:FVB393232 GEX393225:GEX393232 GOT393225:GOT393232 GYP393225:GYP393232 HIL393225:HIL393232 HSH393225:HSH393232 ICD393225:ICD393232 ILZ393225:ILZ393232 IVV393225:IVV393232 JFR393225:JFR393232 JPN393225:JPN393232 JZJ393225:JZJ393232 KJF393225:KJF393232 KTB393225:KTB393232 LCX393225:LCX393232 LMT393225:LMT393232 LWP393225:LWP393232 MGL393225:MGL393232 MQH393225:MQH393232 NAD393225:NAD393232 NJZ393225:NJZ393232 NTV393225:NTV393232 ODR393225:ODR393232 ONN393225:ONN393232 OXJ393225:OXJ393232 PHF393225:PHF393232 PRB393225:PRB393232 QAX393225:QAX393232 QKT393225:QKT393232 QUP393225:QUP393232 REL393225:REL393232 ROH393225:ROH393232 RYD393225:RYD393232 SHZ393225:SHZ393232 SRV393225:SRV393232 TBR393225:TBR393232 TLN393225:TLN393232 TVJ393225:TVJ393232 UFF393225:UFF393232 UPB393225:UPB393232 UYX393225:UYX393232 VIT393225:VIT393232 VSP393225:VSP393232 WCL393225:WCL393232 WMH393225:WMH393232 WWD393225:WWD393232 JR458761:JR458768 TN458761:TN458768 ADJ458761:ADJ458768 ANF458761:ANF458768 AXB458761:AXB458768 BGX458761:BGX458768 BQT458761:BQT458768 CAP458761:CAP458768 CKL458761:CKL458768 CUH458761:CUH458768 DED458761:DED458768 DNZ458761:DNZ458768 DXV458761:DXV458768 EHR458761:EHR458768 ERN458761:ERN458768 FBJ458761:FBJ458768 FLF458761:FLF458768 FVB458761:FVB458768 GEX458761:GEX458768 GOT458761:GOT458768 GYP458761:GYP458768 HIL458761:HIL458768 HSH458761:HSH458768 ICD458761:ICD458768 ILZ458761:ILZ458768 IVV458761:IVV458768 JFR458761:JFR458768 JPN458761:JPN458768 JZJ458761:JZJ458768 KJF458761:KJF458768 KTB458761:KTB458768 LCX458761:LCX458768 LMT458761:LMT458768 LWP458761:LWP458768 MGL458761:MGL458768 MQH458761:MQH458768 NAD458761:NAD458768 NJZ458761:NJZ458768 NTV458761:NTV458768 ODR458761:ODR458768 ONN458761:ONN458768 OXJ458761:OXJ458768 PHF458761:PHF458768 PRB458761:PRB458768 QAX458761:QAX458768 QKT458761:QKT458768 QUP458761:QUP458768 REL458761:REL458768 ROH458761:ROH458768 RYD458761:RYD458768 SHZ458761:SHZ458768 SRV458761:SRV458768 TBR458761:TBR458768 TLN458761:TLN458768 TVJ458761:TVJ458768 UFF458761:UFF458768 UPB458761:UPB458768 UYX458761:UYX458768 VIT458761:VIT458768 VSP458761:VSP458768 WCL458761:WCL458768 WMH458761:WMH458768 WWD458761:WWD458768 JR524297:JR524304 TN524297:TN524304 ADJ524297:ADJ524304 ANF524297:ANF524304 AXB524297:AXB524304 BGX524297:BGX524304 BQT524297:BQT524304 CAP524297:CAP524304 CKL524297:CKL524304 CUH524297:CUH524304 DED524297:DED524304 DNZ524297:DNZ524304 DXV524297:DXV524304 EHR524297:EHR524304 ERN524297:ERN524304 FBJ524297:FBJ524304 FLF524297:FLF524304 FVB524297:FVB524304 GEX524297:GEX524304 GOT524297:GOT524304 GYP524297:GYP524304 HIL524297:HIL524304 HSH524297:HSH524304 ICD524297:ICD524304 ILZ524297:ILZ524304 IVV524297:IVV524304 JFR524297:JFR524304 JPN524297:JPN524304 JZJ524297:JZJ524304 KJF524297:KJF524304 KTB524297:KTB524304 LCX524297:LCX524304 LMT524297:LMT524304 LWP524297:LWP524304 MGL524297:MGL524304 MQH524297:MQH524304 NAD524297:NAD524304 NJZ524297:NJZ524304 NTV524297:NTV524304 ODR524297:ODR524304 ONN524297:ONN524304 OXJ524297:OXJ524304 PHF524297:PHF524304 PRB524297:PRB524304 QAX524297:QAX524304 QKT524297:QKT524304 QUP524297:QUP524304 REL524297:REL524304 ROH524297:ROH524304 RYD524297:RYD524304 SHZ524297:SHZ524304 SRV524297:SRV524304 TBR524297:TBR524304 TLN524297:TLN524304 TVJ524297:TVJ524304 UFF524297:UFF524304 UPB524297:UPB524304 UYX524297:UYX524304 VIT524297:VIT524304 VSP524297:VSP524304 WCL524297:WCL524304 WMH524297:WMH524304 WWD524297:WWD524304 JR589833:JR589840 TN589833:TN589840 ADJ589833:ADJ589840 ANF589833:ANF589840 AXB589833:AXB589840 BGX589833:BGX589840 BQT589833:BQT589840 CAP589833:CAP589840 CKL589833:CKL589840 CUH589833:CUH589840 DED589833:DED589840 DNZ589833:DNZ589840 DXV589833:DXV589840 EHR589833:EHR589840 ERN589833:ERN589840 FBJ589833:FBJ589840 FLF589833:FLF589840 FVB589833:FVB589840 GEX589833:GEX589840 GOT589833:GOT589840 GYP589833:GYP589840 HIL589833:HIL589840 HSH589833:HSH589840 ICD589833:ICD589840 ILZ589833:ILZ589840 IVV589833:IVV589840 JFR589833:JFR589840 JPN589833:JPN589840 JZJ589833:JZJ589840 KJF589833:KJF589840 KTB589833:KTB589840 LCX589833:LCX589840 LMT589833:LMT589840 LWP589833:LWP589840 MGL589833:MGL589840 MQH589833:MQH589840 NAD589833:NAD589840 NJZ589833:NJZ589840 NTV589833:NTV589840 ODR589833:ODR589840 ONN589833:ONN589840 OXJ589833:OXJ589840 PHF589833:PHF589840 PRB589833:PRB589840 QAX589833:QAX589840 QKT589833:QKT589840 QUP589833:QUP589840 REL589833:REL589840 ROH589833:ROH589840 RYD589833:RYD589840 SHZ589833:SHZ589840 SRV589833:SRV589840 TBR589833:TBR589840 TLN589833:TLN589840 TVJ589833:TVJ589840 UFF589833:UFF589840 UPB589833:UPB589840 UYX589833:UYX589840 VIT589833:VIT589840 VSP589833:VSP589840 WCL589833:WCL589840 WMH589833:WMH589840 WWD589833:WWD589840 JR655369:JR655376 TN655369:TN655376 ADJ655369:ADJ655376 ANF655369:ANF655376 AXB655369:AXB655376 BGX655369:BGX655376 BQT655369:BQT655376 CAP655369:CAP655376 CKL655369:CKL655376 CUH655369:CUH655376 DED655369:DED655376 DNZ655369:DNZ655376 DXV655369:DXV655376 EHR655369:EHR655376 ERN655369:ERN655376 FBJ655369:FBJ655376 FLF655369:FLF655376 FVB655369:FVB655376 GEX655369:GEX655376 GOT655369:GOT655376 GYP655369:GYP655376 HIL655369:HIL655376 HSH655369:HSH655376 ICD655369:ICD655376 ILZ655369:ILZ655376 IVV655369:IVV655376 JFR655369:JFR655376 JPN655369:JPN655376 JZJ655369:JZJ655376 KJF655369:KJF655376 KTB655369:KTB655376 LCX655369:LCX655376 LMT655369:LMT655376 LWP655369:LWP655376 MGL655369:MGL655376 MQH655369:MQH655376 NAD655369:NAD655376 NJZ655369:NJZ655376 NTV655369:NTV655376 ODR655369:ODR655376 ONN655369:ONN655376 OXJ655369:OXJ655376 PHF655369:PHF655376 PRB655369:PRB655376 QAX655369:QAX655376 QKT655369:QKT655376 QUP655369:QUP655376 REL655369:REL655376 ROH655369:ROH655376 RYD655369:RYD655376 SHZ655369:SHZ655376 SRV655369:SRV655376 TBR655369:TBR655376 TLN655369:TLN655376 TVJ655369:TVJ655376 UFF655369:UFF655376 UPB655369:UPB655376 UYX655369:UYX655376 VIT655369:VIT655376 VSP655369:VSP655376 WCL655369:WCL655376 WMH655369:WMH655376 WWD655369:WWD655376 JR720905:JR720912 TN720905:TN720912 ADJ720905:ADJ720912 ANF720905:ANF720912 AXB720905:AXB720912 BGX720905:BGX720912 BQT720905:BQT720912 CAP720905:CAP720912 CKL720905:CKL720912 CUH720905:CUH720912 DED720905:DED720912 DNZ720905:DNZ720912 DXV720905:DXV720912 EHR720905:EHR720912 ERN720905:ERN720912 FBJ720905:FBJ720912 FLF720905:FLF720912 FVB720905:FVB720912 GEX720905:GEX720912 GOT720905:GOT720912 GYP720905:GYP720912 HIL720905:HIL720912 HSH720905:HSH720912 ICD720905:ICD720912 ILZ720905:ILZ720912 IVV720905:IVV720912 JFR720905:JFR720912 JPN720905:JPN720912 JZJ720905:JZJ720912 KJF720905:KJF720912 KTB720905:KTB720912 LCX720905:LCX720912 LMT720905:LMT720912 LWP720905:LWP720912 MGL720905:MGL720912 MQH720905:MQH720912 NAD720905:NAD720912 NJZ720905:NJZ720912 NTV720905:NTV720912 ODR720905:ODR720912 ONN720905:ONN720912 OXJ720905:OXJ720912 PHF720905:PHF720912 PRB720905:PRB720912 QAX720905:QAX720912 QKT720905:QKT720912 QUP720905:QUP720912 REL720905:REL720912 ROH720905:ROH720912 RYD720905:RYD720912 SHZ720905:SHZ720912 SRV720905:SRV720912 TBR720905:TBR720912 TLN720905:TLN720912 TVJ720905:TVJ720912 UFF720905:UFF720912 UPB720905:UPB720912 UYX720905:UYX720912 VIT720905:VIT720912 VSP720905:VSP720912 WCL720905:WCL720912 WMH720905:WMH720912 WWD720905:WWD720912 JR786441:JR786448 TN786441:TN786448 ADJ786441:ADJ786448 ANF786441:ANF786448 AXB786441:AXB786448 BGX786441:BGX786448 BQT786441:BQT786448 CAP786441:CAP786448 CKL786441:CKL786448 CUH786441:CUH786448 DED786441:DED786448 DNZ786441:DNZ786448 DXV786441:DXV786448 EHR786441:EHR786448 ERN786441:ERN786448 FBJ786441:FBJ786448 FLF786441:FLF786448 FVB786441:FVB786448 GEX786441:GEX786448 GOT786441:GOT786448 GYP786441:GYP786448 HIL786441:HIL786448 HSH786441:HSH786448 ICD786441:ICD786448 ILZ786441:ILZ786448 IVV786441:IVV786448 JFR786441:JFR786448 JPN786441:JPN786448 JZJ786441:JZJ786448 KJF786441:KJF786448 KTB786441:KTB786448 LCX786441:LCX786448 LMT786441:LMT786448 LWP786441:LWP786448 MGL786441:MGL786448 MQH786441:MQH786448 NAD786441:NAD786448 NJZ786441:NJZ786448 NTV786441:NTV786448 ODR786441:ODR786448 ONN786441:ONN786448 OXJ786441:OXJ786448 PHF786441:PHF786448 PRB786441:PRB786448 QAX786441:QAX786448 QKT786441:QKT786448 QUP786441:QUP786448 REL786441:REL786448 ROH786441:ROH786448 RYD786441:RYD786448 SHZ786441:SHZ786448 SRV786441:SRV786448 TBR786441:TBR786448 TLN786441:TLN786448 TVJ786441:TVJ786448 UFF786441:UFF786448 UPB786441:UPB786448 UYX786441:UYX786448 VIT786441:VIT786448 VSP786441:VSP786448 WCL786441:WCL786448 WMH786441:WMH786448 WWD786441:WWD786448 JR851977:JR851984 TN851977:TN851984 ADJ851977:ADJ851984 ANF851977:ANF851984 AXB851977:AXB851984 BGX851977:BGX851984 BQT851977:BQT851984 CAP851977:CAP851984 CKL851977:CKL851984 CUH851977:CUH851984 DED851977:DED851984 DNZ851977:DNZ851984 DXV851977:DXV851984 EHR851977:EHR851984 ERN851977:ERN851984 FBJ851977:FBJ851984 FLF851977:FLF851984 FVB851977:FVB851984 GEX851977:GEX851984 GOT851977:GOT851984 GYP851977:GYP851984 HIL851977:HIL851984 HSH851977:HSH851984 ICD851977:ICD851984 ILZ851977:ILZ851984 IVV851977:IVV851984 JFR851977:JFR851984 JPN851977:JPN851984 JZJ851977:JZJ851984 KJF851977:KJF851984 KTB851977:KTB851984 LCX851977:LCX851984 LMT851977:LMT851984 LWP851977:LWP851984 MGL851977:MGL851984 MQH851977:MQH851984 NAD851977:NAD851984 NJZ851977:NJZ851984 NTV851977:NTV851984 ODR851977:ODR851984 ONN851977:ONN851984 OXJ851977:OXJ851984 PHF851977:PHF851984 PRB851977:PRB851984 QAX851977:QAX851984 QKT851977:QKT851984 QUP851977:QUP851984 REL851977:REL851984 ROH851977:ROH851984 RYD851977:RYD851984 SHZ851977:SHZ851984 SRV851977:SRV851984 TBR851977:TBR851984 TLN851977:TLN851984 TVJ851977:TVJ851984 UFF851977:UFF851984 UPB851977:UPB851984 UYX851977:UYX851984 VIT851977:VIT851984 VSP851977:VSP851984 WCL851977:WCL851984 WMH851977:WMH851984 WWD851977:WWD851984 JR917513:JR917520 TN917513:TN917520 ADJ917513:ADJ917520 ANF917513:ANF917520 AXB917513:AXB917520 BGX917513:BGX917520 BQT917513:BQT917520 CAP917513:CAP917520 CKL917513:CKL917520 CUH917513:CUH917520 DED917513:DED917520 DNZ917513:DNZ917520 DXV917513:DXV917520 EHR917513:EHR917520 ERN917513:ERN917520 FBJ917513:FBJ917520 FLF917513:FLF917520 FVB917513:FVB917520 GEX917513:GEX917520 GOT917513:GOT917520 GYP917513:GYP917520 HIL917513:HIL917520 HSH917513:HSH917520 ICD917513:ICD917520 ILZ917513:ILZ917520 IVV917513:IVV917520 JFR917513:JFR917520 JPN917513:JPN917520 JZJ917513:JZJ917520 KJF917513:KJF917520 KTB917513:KTB917520 LCX917513:LCX917520 LMT917513:LMT917520 LWP917513:LWP917520 MGL917513:MGL917520 MQH917513:MQH917520 NAD917513:NAD917520 NJZ917513:NJZ917520 NTV917513:NTV917520 ODR917513:ODR917520 ONN917513:ONN917520 OXJ917513:OXJ917520 PHF917513:PHF917520 PRB917513:PRB917520 QAX917513:QAX917520 QKT917513:QKT917520 QUP917513:QUP917520 REL917513:REL917520 ROH917513:ROH917520 RYD917513:RYD917520 SHZ917513:SHZ917520 SRV917513:SRV917520 TBR917513:TBR917520 TLN917513:TLN917520 TVJ917513:TVJ917520 UFF917513:UFF917520 UPB917513:UPB917520 UYX917513:UYX917520 VIT917513:VIT917520 VSP917513:VSP917520 WCL917513:WCL917520 WMH917513:WMH917520 WWD917513:WWD917520 JR983049:JR983056 TN983049:TN983056 ADJ983049:ADJ983056 ANF983049:ANF983056 AXB983049:AXB983056 BGX983049:BGX983056 BQT983049:BQT983056 CAP983049:CAP983056 CKL983049:CKL983056 CUH983049:CUH983056 DED983049:DED983056 DNZ983049:DNZ983056 DXV983049:DXV983056 EHR983049:EHR983056 ERN983049:ERN983056 FBJ983049:FBJ983056 FLF983049:FLF983056 FVB983049:FVB983056 GEX983049:GEX983056 GOT983049:GOT983056 GYP983049:GYP983056 HIL983049:HIL983056 HSH983049:HSH983056 ICD983049:ICD983056 ILZ983049:ILZ983056 IVV983049:IVV983056 JFR983049:JFR983056 JPN983049:JPN983056 JZJ983049:JZJ983056 KJF983049:KJF983056 KTB983049:KTB983056 LCX983049:LCX983056 LMT983049:LMT983056 LWP983049:LWP983056 MGL983049:MGL983056 MQH983049:MQH983056 NAD983049:NAD983056 NJZ983049:NJZ983056 NTV983049:NTV983056 ODR983049:ODR983056 ONN983049:ONN983056 OXJ983049:OXJ983056 PHF983049:PHF983056 PRB983049:PRB983056 QAX983049:QAX983056 QKT983049:QKT983056 QUP983049:QUP983056 REL983049:REL983056 ROH983049:ROH983056 RYD983049:RYD983056 SHZ983049:SHZ983056 SRV983049:SRV983056 TBR983049:TBR983056 TLN983049:TLN983056 TVJ983049:TVJ983056 UFF983049:UFF983056 UPB983049:UPB983056 UYX983049:UYX983056 VIT983049:VIT983056 VSP983049:VSP983056 WCL983049:WCL983056 JR18:JR25 TN18:TN25 ADJ18:ADJ25 ANF18:ANF25 AXB18:AXB25 BGX18:BGX25 BQT18:BQT25 CAP18:CAP25 CKL18:CKL25 CUH18:CUH25 DED18:DED25 DNZ18:DNZ25 DXV18:DXV25 EHR18:EHR25 ERN18:ERN25 FBJ18:FBJ25 FLF18:FLF25 FVB18:FVB25 GEX18:GEX25 GOT18:GOT25 GYP18:GYP25 HIL18:HIL25 HSH18:HSH25 ICD18:ICD25 ILZ18:ILZ25 IVV18:IVV25 JFR18:JFR25 JPN18:JPN25 JZJ18:JZJ25 KJF18:KJF25 KTB18:KTB25 LCX18:LCX25 LMT18:LMT25 LWP18:LWP25 MGL18:MGL25 MQH18:MQH25 NAD18:NAD25 NJZ18:NJZ25 NTV18:NTV25 ODR18:ODR25 ONN18:ONN25 OXJ18:OXJ25 PHF18:PHF25 PRB18:PRB25 QAX18:QAX25 QKT18:QKT25 QUP18:QUP25 REL18:REL25 ROH18:ROH25 RYD18:RYD25 SHZ18:SHZ25 SRV18:SRV25 TBR18:TBR25 TLN18:TLN25 TVJ18:TVJ25 UFF18:UFF25 UPB18:UPB25 UYX18:UYX25 VIT18:VIT25 VSP18:VSP25 WCL18:WCL25 WMH18:WMH25 WWD18:WWD25">
      <formula1>900</formula1>
    </dataValidation>
    <dataValidation type="list" allowBlank="1" showInputMessage="1" errorTitle="Ошибка" error="Выберите значение из списка" prompt="Выберите значение из списка" sqref="JJ23:JQ23 TF23:TM23 ADB23:ADI23 AMX23:ANE23 AWT23:AXA23 BGP23:BGW23 BQL23:BQS23 CAH23:CAO23 CKD23:CKK23 CTZ23:CUG23 DDV23:DEC23 DNR23:DNY23 DXN23:DXU23 EHJ23:EHQ23 ERF23:ERM23 FBB23:FBI23 FKX23:FLE23 FUT23:FVA23 GEP23:GEW23 GOL23:GOS23 GYH23:GYO23 HID23:HIK23 HRZ23:HSG23 IBV23:ICC23 ILR23:ILY23 IVN23:IVU23 JFJ23:JFQ23 JPF23:JPM23 JZB23:JZI23 KIX23:KJE23 KST23:KTA23 LCP23:LCW23 LML23:LMS23 LWH23:LWO23 MGD23:MGK23 MPZ23:MQG23 MZV23:NAC23 NJR23:NJY23 NTN23:NTU23 ODJ23:ODQ23 ONF23:ONM23 OXB23:OXI23 PGX23:PHE23 PQT23:PRA23 QAP23:QAW23 QKL23:QKS23 QUH23:QUO23 RED23:REK23 RNZ23:ROG23 RXV23:RYC23 SHR23:SHY23 SRN23:SRU23 TBJ23:TBQ23 TLF23:TLM23 TVB23:TVI23 UEX23:UFE23 UOT23:UPA23 UYP23:UYW23 VIL23:VIS23 VSH23:VSO23 WCD23:WCK23 WLZ23:WMG23 WVV23:WWC23 JJ65550:JQ65550 TF65550:TM65550 ADB65550:ADI65550 AMX65550:ANE65550 AWT65550:AXA65550 BGP65550:BGW65550 BQL65550:BQS65550 CAH65550:CAO65550 CKD65550:CKK65550 CTZ65550:CUG65550 DDV65550:DEC65550 DNR65550:DNY65550 DXN65550:DXU65550 EHJ65550:EHQ65550 ERF65550:ERM65550 FBB65550:FBI65550 FKX65550:FLE65550 FUT65550:FVA65550 GEP65550:GEW65550 GOL65550:GOS65550 GYH65550:GYO65550 HID65550:HIK65550 HRZ65550:HSG65550 IBV65550:ICC65550 ILR65550:ILY65550 IVN65550:IVU65550 JFJ65550:JFQ65550 JPF65550:JPM65550 JZB65550:JZI65550 KIX65550:KJE65550 KST65550:KTA65550 LCP65550:LCW65550 LML65550:LMS65550 LWH65550:LWO65550 MGD65550:MGK65550 MPZ65550:MQG65550 MZV65550:NAC65550 NJR65550:NJY65550 NTN65550:NTU65550 ODJ65550:ODQ65550 ONF65550:ONM65550 OXB65550:OXI65550 PGX65550:PHE65550 PQT65550:PRA65550 QAP65550:QAW65550 QKL65550:QKS65550 QUH65550:QUO65550 RED65550:REK65550 RNZ65550:ROG65550 RXV65550:RYC65550 SHR65550:SHY65550 SRN65550:SRU65550 TBJ65550:TBQ65550 TLF65550:TLM65550 TVB65550:TVI65550 UEX65550:UFE65550 UOT65550:UPA65550 UYP65550:UYW65550 VIL65550:VIS65550 VSH65550:VSO65550 WCD65550:WCK65550 WLZ65550:WMG65550 WVV65550:WWC65550 JJ131086:JQ131086 TF131086:TM131086 ADB131086:ADI131086 AMX131086:ANE131086 AWT131086:AXA131086 BGP131086:BGW131086 BQL131086:BQS131086 CAH131086:CAO131086 CKD131086:CKK131086 CTZ131086:CUG131086 DDV131086:DEC131086 DNR131086:DNY131086 DXN131086:DXU131086 EHJ131086:EHQ131086 ERF131086:ERM131086 FBB131086:FBI131086 FKX131086:FLE131086 FUT131086:FVA131086 GEP131086:GEW131086 GOL131086:GOS131086 GYH131086:GYO131086 HID131086:HIK131086 HRZ131086:HSG131086 IBV131086:ICC131086 ILR131086:ILY131086 IVN131086:IVU131086 JFJ131086:JFQ131086 JPF131086:JPM131086 JZB131086:JZI131086 KIX131086:KJE131086 KST131086:KTA131086 LCP131086:LCW131086 LML131086:LMS131086 LWH131086:LWO131086 MGD131086:MGK131086 MPZ131086:MQG131086 MZV131086:NAC131086 NJR131086:NJY131086 NTN131086:NTU131086 ODJ131086:ODQ131086 ONF131086:ONM131086 OXB131086:OXI131086 PGX131086:PHE131086 PQT131086:PRA131086 QAP131086:QAW131086 QKL131086:QKS131086 QUH131086:QUO131086 RED131086:REK131086 RNZ131086:ROG131086 RXV131086:RYC131086 SHR131086:SHY131086 SRN131086:SRU131086 TBJ131086:TBQ131086 TLF131086:TLM131086 TVB131086:TVI131086 UEX131086:UFE131086 UOT131086:UPA131086 UYP131086:UYW131086 VIL131086:VIS131086 VSH131086:VSO131086 WCD131086:WCK131086 WLZ131086:WMG131086 WVV131086:WWC131086 JJ196622:JQ196622 TF196622:TM196622 ADB196622:ADI196622 AMX196622:ANE196622 AWT196622:AXA196622 BGP196622:BGW196622 BQL196622:BQS196622 CAH196622:CAO196622 CKD196622:CKK196622 CTZ196622:CUG196622 DDV196622:DEC196622 DNR196622:DNY196622 DXN196622:DXU196622 EHJ196622:EHQ196622 ERF196622:ERM196622 FBB196622:FBI196622 FKX196622:FLE196622 FUT196622:FVA196622 GEP196622:GEW196622 GOL196622:GOS196622 GYH196622:GYO196622 HID196622:HIK196622 HRZ196622:HSG196622 IBV196622:ICC196622 ILR196622:ILY196622 IVN196622:IVU196622 JFJ196622:JFQ196622 JPF196622:JPM196622 JZB196622:JZI196622 KIX196622:KJE196622 KST196622:KTA196622 LCP196622:LCW196622 LML196622:LMS196622 LWH196622:LWO196622 MGD196622:MGK196622 MPZ196622:MQG196622 MZV196622:NAC196622 NJR196622:NJY196622 NTN196622:NTU196622 ODJ196622:ODQ196622 ONF196622:ONM196622 OXB196622:OXI196622 PGX196622:PHE196622 PQT196622:PRA196622 QAP196622:QAW196622 QKL196622:QKS196622 QUH196622:QUO196622 RED196622:REK196622 RNZ196622:ROG196622 RXV196622:RYC196622 SHR196622:SHY196622 SRN196622:SRU196622 TBJ196622:TBQ196622 TLF196622:TLM196622 TVB196622:TVI196622 UEX196622:UFE196622 UOT196622:UPA196622 UYP196622:UYW196622 VIL196622:VIS196622 VSH196622:VSO196622 WCD196622:WCK196622 WLZ196622:WMG196622 WVV196622:WWC196622 JJ262158:JQ262158 TF262158:TM262158 ADB262158:ADI262158 AMX262158:ANE262158 AWT262158:AXA262158 BGP262158:BGW262158 BQL262158:BQS262158 CAH262158:CAO262158 CKD262158:CKK262158 CTZ262158:CUG262158 DDV262158:DEC262158 DNR262158:DNY262158 DXN262158:DXU262158 EHJ262158:EHQ262158 ERF262158:ERM262158 FBB262158:FBI262158 FKX262158:FLE262158 FUT262158:FVA262158 GEP262158:GEW262158 GOL262158:GOS262158 GYH262158:GYO262158 HID262158:HIK262158 HRZ262158:HSG262158 IBV262158:ICC262158 ILR262158:ILY262158 IVN262158:IVU262158 JFJ262158:JFQ262158 JPF262158:JPM262158 JZB262158:JZI262158 KIX262158:KJE262158 KST262158:KTA262158 LCP262158:LCW262158 LML262158:LMS262158 LWH262158:LWO262158 MGD262158:MGK262158 MPZ262158:MQG262158 MZV262158:NAC262158 NJR262158:NJY262158 NTN262158:NTU262158 ODJ262158:ODQ262158 ONF262158:ONM262158 OXB262158:OXI262158 PGX262158:PHE262158 PQT262158:PRA262158 QAP262158:QAW262158 QKL262158:QKS262158 QUH262158:QUO262158 RED262158:REK262158 RNZ262158:ROG262158 RXV262158:RYC262158 SHR262158:SHY262158 SRN262158:SRU262158 TBJ262158:TBQ262158 TLF262158:TLM262158 TVB262158:TVI262158 UEX262158:UFE262158 UOT262158:UPA262158 UYP262158:UYW262158 VIL262158:VIS262158 VSH262158:VSO262158 WCD262158:WCK262158 WLZ262158:WMG262158 WVV262158:WWC262158 JJ327694:JQ327694 TF327694:TM327694 ADB327694:ADI327694 AMX327694:ANE327694 AWT327694:AXA327694 BGP327694:BGW327694 BQL327694:BQS327694 CAH327694:CAO327694 CKD327694:CKK327694 CTZ327694:CUG327694 DDV327694:DEC327694 DNR327694:DNY327694 DXN327694:DXU327694 EHJ327694:EHQ327694 ERF327694:ERM327694 FBB327694:FBI327694 FKX327694:FLE327694 FUT327694:FVA327694 GEP327694:GEW327694 GOL327694:GOS327694 GYH327694:GYO327694 HID327694:HIK327694 HRZ327694:HSG327694 IBV327694:ICC327694 ILR327694:ILY327694 IVN327694:IVU327694 JFJ327694:JFQ327694 JPF327694:JPM327694 JZB327694:JZI327694 KIX327694:KJE327694 KST327694:KTA327694 LCP327694:LCW327694 LML327694:LMS327694 LWH327694:LWO327694 MGD327694:MGK327694 MPZ327694:MQG327694 MZV327694:NAC327694 NJR327694:NJY327694 NTN327694:NTU327694 ODJ327694:ODQ327694 ONF327694:ONM327694 OXB327694:OXI327694 PGX327694:PHE327694 PQT327694:PRA327694 QAP327694:QAW327694 QKL327694:QKS327694 QUH327694:QUO327694 RED327694:REK327694 RNZ327694:ROG327694 RXV327694:RYC327694 SHR327694:SHY327694 SRN327694:SRU327694 TBJ327694:TBQ327694 TLF327694:TLM327694 TVB327694:TVI327694 UEX327694:UFE327694 UOT327694:UPA327694 UYP327694:UYW327694 VIL327694:VIS327694 VSH327694:VSO327694 WCD327694:WCK327694 WLZ327694:WMG327694 WVV327694:WWC327694 JJ393230:JQ393230 TF393230:TM393230 ADB393230:ADI393230 AMX393230:ANE393230 AWT393230:AXA393230 BGP393230:BGW393230 BQL393230:BQS393230 CAH393230:CAO393230 CKD393230:CKK393230 CTZ393230:CUG393230 DDV393230:DEC393230 DNR393230:DNY393230 DXN393230:DXU393230 EHJ393230:EHQ393230 ERF393230:ERM393230 FBB393230:FBI393230 FKX393230:FLE393230 FUT393230:FVA393230 GEP393230:GEW393230 GOL393230:GOS393230 GYH393230:GYO393230 HID393230:HIK393230 HRZ393230:HSG393230 IBV393230:ICC393230 ILR393230:ILY393230 IVN393230:IVU393230 JFJ393230:JFQ393230 JPF393230:JPM393230 JZB393230:JZI393230 KIX393230:KJE393230 KST393230:KTA393230 LCP393230:LCW393230 LML393230:LMS393230 LWH393230:LWO393230 MGD393230:MGK393230 MPZ393230:MQG393230 MZV393230:NAC393230 NJR393230:NJY393230 NTN393230:NTU393230 ODJ393230:ODQ393230 ONF393230:ONM393230 OXB393230:OXI393230 PGX393230:PHE393230 PQT393230:PRA393230 QAP393230:QAW393230 QKL393230:QKS393230 QUH393230:QUO393230 RED393230:REK393230 RNZ393230:ROG393230 RXV393230:RYC393230 SHR393230:SHY393230 SRN393230:SRU393230 TBJ393230:TBQ393230 TLF393230:TLM393230 TVB393230:TVI393230 UEX393230:UFE393230 UOT393230:UPA393230 UYP393230:UYW393230 VIL393230:VIS393230 VSH393230:VSO393230 WCD393230:WCK393230 WLZ393230:WMG393230 WVV393230:WWC393230 JJ458766:JQ458766 TF458766:TM458766 ADB458766:ADI458766 AMX458766:ANE458766 AWT458766:AXA458766 BGP458766:BGW458766 BQL458766:BQS458766 CAH458766:CAO458766 CKD458766:CKK458766 CTZ458766:CUG458766 DDV458766:DEC458766 DNR458766:DNY458766 DXN458766:DXU458766 EHJ458766:EHQ458766 ERF458766:ERM458766 FBB458766:FBI458766 FKX458766:FLE458766 FUT458766:FVA458766 GEP458766:GEW458766 GOL458766:GOS458766 GYH458766:GYO458766 HID458766:HIK458766 HRZ458766:HSG458766 IBV458766:ICC458766 ILR458766:ILY458766 IVN458766:IVU458766 JFJ458766:JFQ458766 JPF458766:JPM458766 JZB458766:JZI458766 KIX458766:KJE458766 KST458766:KTA458766 LCP458766:LCW458766 LML458766:LMS458766 LWH458766:LWO458766 MGD458766:MGK458766 MPZ458766:MQG458766 MZV458766:NAC458766 NJR458766:NJY458766 NTN458766:NTU458766 ODJ458766:ODQ458766 ONF458766:ONM458766 OXB458766:OXI458766 PGX458766:PHE458766 PQT458766:PRA458766 QAP458766:QAW458766 QKL458766:QKS458766 QUH458766:QUO458766 RED458766:REK458766 RNZ458766:ROG458766 RXV458766:RYC458766 SHR458766:SHY458766 SRN458766:SRU458766 TBJ458766:TBQ458766 TLF458766:TLM458766 TVB458766:TVI458766 UEX458766:UFE458766 UOT458766:UPA458766 UYP458766:UYW458766 VIL458766:VIS458766 VSH458766:VSO458766 WCD458766:WCK458766 WLZ458766:WMG458766 WVV458766:WWC458766 JJ524302:JQ524302 TF524302:TM524302 ADB524302:ADI524302 AMX524302:ANE524302 AWT524302:AXA524302 BGP524302:BGW524302 BQL524302:BQS524302 CAH524302:CAO524302 CKD524302:CKK524302 CTZ524302:CUG524302 DDV524302:DEC524302 DNR524302:DNY524302 DXN524302:DXU524302 EHJ524302:EHQ524302 ERF524302:ERM524302 FBB524302:FBI524302 FKX524302:FLE524302 FUT524302:FVA524302 GEP524302:GEW524302 GOL524302:GOS524302 GYH524302:GYO524302 HID524302:HIK524302 HRZ524302:HSG524302 IBV524302:ICC524302 ILR524302:ILY524302 IVN524302:IVU524302 JFJ524302:JFQ524302 JPF524302:JPM524302 JZB524302:JZI524302 KIX524302:KJE524302 KST524302:KTA524302 LCP524302:LCW524302 LML524302:LMS524302 LWH524302:LWO524302 MGD524302:MGK524302 MPZ524302:MQG524302 MZV524302:NAC524302 NJR524302:NJY524302 NTN524302:NTU524302 ODJ524302:ODQ524302 ONF524302:ONM524302 OXB524302:OXI524302 PGX524302:PHE524302 PQT524302:PRA524302 QAP524302:QAW524302 QKL524302:QKS524302 QUH524302:QUO524302 RED524302:REK524302 RNZ524302:ROG524302 RXV524302:RYC524302 SHR524302:SHY524302 SRN524302:SRU524302 TBJ524302:TBQ524302 TLF524302:TLM524302 TVB524302:TVI524302 UEX524302:UFE524302 UOT524302:UPA524302 UYP524302:UYW524302 VIL524302:VIS524302 VSH524302:VSO524302 WCD524302:WCK524302 WLZ524302:WMG524302 WVV524302:WWC524302 JJ589838:JQ589838 TF589838:TM589838 ADB589838:ADI589838 AMX589838:ANE589838 AWT589838:AXA589838 BGP589838:BGW589838 BQL589838:BQS589838 CAH589838:CAO589838 CKD589838:CKK589838 CTZ589838:CUG589838 DDV589838:DEC589838 DNR589838:DNY589838 DXN589838:DXU589838 EHJ589838:EHQ589838 ERF589838:ERM589838 FBB589838:FBI589838 FKX589838:FLE589838 FUT589838:FVA589838 GEP589838:GEW589838 GOL589838:GOS589838 GYH589838:GYO589838 HID589838:HIK589838 HRZ589838:HSG589838 IBV589838:ICC589838 ILR589838:ILY589838 IVN589838:IVU589838 JFJ589838:JFQ589838 JPF589838:JPM589838 JZB589838:JZI589838 KIX589838:KJE589838 KST589838:KTA589838 LCP589838:LCW589838 LML589838:LMS589838 LWH589838:LWO589838 MGD589838:MGK589838 MPZ589838:MQG589838 MZV589838:NAC589838 NJR589838:NJY589838 NTN589838:NTU589838 ODJ589838:ODQ589838 ONF589838:ONM589838 OXB589838:OXI589838 PGX589838:PHE589838 PQT589838:PRA589838 QAP589838:QAW589838 QKL589838:QKS589838 QUH589838:QUO589838 RED589838:REK589838 RNZ589838:ROG589838 RXV589838:RYC589838 SHR589838:SHY589838 SRN589838:SRU589838 TBJ589838:TBQ589838 TLF589838:TLM589838 TVB589838:TVI589838 UEX589838:UFE589838 UOT589838:UPA589838 UYP589838:UYW589838 VIL589838:VIS589838 VSH589838:VSO589838 WCD589838:WCK589838 WLZ589838:WMG589838 WVV589838:WWC589838 JJ655374:JQ655374 TF655374:TM655374 ADB655374:ADI655374 AMX655374:ANE655374 AWT655374:AXA655374 BGP655374:BGW655374 BQL655374:BQS655374 CAH655374:CAO655374 CKD655374:CKK655374 CTZ655374:CUG655374 DDV655374:DEC655374 DNR655374:DNY655374 DXN655374:DXU655374 EHJ655374:EHQ655374 ERF655374:ERM655374 FBB655374:FBI655374 FKX655374:FLE655374 FUT655374:FVA655374 GEP655374:GEW655374 GOL655374:GOS655374 GYH655374:GYO655374 HID655374:HIK655374 HRZ655374:HSG655374 IBV655374:ICC655374 ILR655374:ILY655374 IVN655374:IVU655374 JFJ655374:JFQ655374 JPF655374:JPM655374 JZB655374:JZI655374 KIX655374:KJE655374 KST655374:KTA655374 LCP655374:LCW655374 LML655374:LMS655374 LWH655374:LWO655374 MGD655374:MGK655374 MPZ655374:MQG655374 MZV655374:NAC655374 NJR655374:NJY655374 NTN655374:NTU655374 ODJ655374:ODQ655374 ONF655374:ONM655374 OXB655374:OXI655374 PGX655374:PHE655374 PQT655374:PRA655374 QAP655374:QAW655374 QKL655374:QKS655374 QUH655374:QUO655374 RED655374:REK655374 RNZ655374:ROG655374 RXV655374:RYC655374 SHR655374:SHY655374 SRN655374:SRU655374 TBJ655374:TBQ655374 TLF655374:TLM655374 TVB655374:TVI655374 UEX655374:UFE655374 UOT655374:UPA655374 UYP655374:UYW655374 VIL655374:VIS655374 VSH655374:VSO655374 WCD655374:WCK655374 WLZ655374:WMG655374 WVV655374:WWC655374 JJ720910:JQ720910 TF720910:TM720910 ADB720910:ADI720910 AMX720910:ANE720910 AWT720910:AXA720910 BGP720910:BGW720910 BQL720910:BQS720910 CAH720910:CAO720910 CKD720910:CKK720910 CTZ720910:CUG720910 DDV720910:DEC720910 DNR720910:DNY720910 DXN720910:DXU720910 EHJ720910:EHQ720910 ERF720910:ERM720910 FBB720910:FBI720910 FKX720910:FLE720910 FUT720910:FVA720910 GEP720910:GEW720910 GOL720910:GOS720910 GYH720910:GYO720910 HID720910:HIK720910 HRZ720910:HSG720910 IBV720910:ICC720910 ILR720910:ILY720910 IVN720910:IVU720910 JFJ720910:JFQ720910 JPF720910:JPM720910 JZB720910:JZI720910 KIX720910:KJE720910 KST720910:KTA720910 LCP720910:LCW720910 LML720910:LMS720910 LWH720910:LWO720910 MGD720910:MGK720910 MPZ720910:MQG720910 MZV720910:NAC720910 NJR720910:NJY720910 NTN720910:NTU720910 ODJ720910:ODQ720910 ONF720910:ONM720910 OXB720910:OXI720910 PGX720910:PHE720910 PQT720910:PRA720910 QAP720910:QAW720910 QKL720910:QKS720910 QUH720910:QUO720910 RED720910:REK720910 RNZ720910:ROG720910 RXV720910:RYC720910 SHR720910:SHY720910 SRN720910:SRU720910 TBJ720910:TBQ720910 TLF720910:TLM720910 TVB720910:TVI720910 UEX720910:UFE720910 UOT720910:UPA720910 UYP720910:UYW720910 VIL720910:VIS720910 VSH720910:VSO720910 WCD720910:WCK720910 WLZ720910:WMG720910 WVV720910:WWC720910 JJ786446:JQ786446 TF786446:TM786446 ADB786446:ADI786446 AMX786446:ANE786446 AWT786446:AXA786446 BGP786446:BGW786446 BQL786446:BQS786446 CAH786446:CAO786446 CKD786446:CKK786446 CTZ786446:CUG786446 DDV786446:DEC786446 DNR786446:DNY786446 DXN786446:DXU786446 EHJ786446:EHQ786446 ERF786446:ERM786446 FBB786446:FBI786446 FKX786446:FLE786446 FUT786446:FVA786446 GEP786446:GEW786446 GOL786446:GOS786446 GYH786446:GYO786446 HID786446:HIK786446 HRZ786446:HSG786446 IBV786446:ICC786446 ILR786446:ILY786446 IVN786446:IVU786446 JFJ786446:JFQ786446 JPF786446:JPM786446 JZB786446:JZI786446 KIX786446:KJE786446 KST786446:KTA786446 LCP786446:LCW786446 LML786446:LMS786446 LWH786446:LWO786446 MGD786446:MGK786446 MPZ786446:MQG786446 MZV786446:NAC786446 NJR786446:NJY786446 NTN786446:NTU786446 ODJ786446:ODQ786446 ONF786446:ONM786446 OXB786446:OXI786446 PGX786446:PHE786446 PQT786446:PRA786446 QAP786446:QAW786446 QKL786446:QKS786446 QUH786446:QUO786446 RED786446:REK786446 RNZ786446:ROG786446 RXV786446:RYC786446 SHR786446:SHY786446 SRN786446:SRU786446 TBJ786446:TBQ786446 TLF786446:TLM786446 TVB786446:TVI786446 UEX786446:UFE786446 UOT786446:UPA786446 UYP786446:UYW786446 VIL786446:VIS786446 VSH786446:VSO786446 WCD786446:WCK786446 WLZ786446:WMG786446 WVV786446:WWC786446 JJ851982:JQ851982 TF851982:TM851982 ADB851982:ADI851982 AMX851982:ANE851982 AWT851982:AXA851982 BGP851982:BGW851982 BQL851982:BQS851982 CAH851982:CAO851982 CKD851982:CKK851982 CTZ851982:CUG851982 DDV851982:DEC851982 DNR851982:DNY851982 DXN851982:DXU851982 EHJ851982:EHQ851982 ERF851982:ERM851982 FBB851982:FBI851982 FKX851982:FLE851982 FUT851982:FVA851982 GEP851982:GEW851982 GOL851982:GOS851982 GYH851982:GYO851982 HID851982:HIK851982 HRZ851982:HSG851982 IBV851982:ICC851982 ILR851982:ILY851982 IVN851982:IVU851982 JFJ851982:JFQ851982 JPF851982:JPM851982 JZB851982:JZI851982 KIX851982:KJE851982 KST851982:KTA851982 LCP851982:LCW851982 LML851982:LMS851982 LWH851982:LWO851982 MGD851982:MGK851982 MPZ851982:MQG851982 MZV851982:NAC851982 NJR851982:NJY851982 NTN851982:NTU851982 ODJ851982:ODQ851982 ONF851982:ONM851982 OXB851982:OXI851982 PGX851982:PHE851982 PQT851982:PRA851982 QAP851982:QAW851982 QKL851982:QKS851982 QUH851982:QUO851982 RED851982:REK851982 RNZ851982:ROG851982 RXV851982:RYC851982 SHR851982:SHY851982 SRN851982:SRU851982 TBJ851982:TBQ851982 TLF851982:TLM851982 TVB851982:TVI851982 UEX851982:UFE851982 UOT851982:UPA851982 UYP851982:UYW851982 VIL851982:VIS851982 VSH851982:VSO851982 WCD851982:WCK851982 WLZ851982:WMG851982 WVV851982:WWC851982 JJ917518:JQ917518 TF917518:TM917518 ADB917518:ADI917518 AMX917518:ANE917518 AWT917518:AXA917518 BGP917518:BGW917518 BQL917518:BQS917518 CAH917518:CAO917518 CKD917518:CKK917518 CTZ917518:CUG917518 DDV917518:DEC917518 DNR917518:DNY917518 DXN917518:DXU917518 EHJ917518:EHQ917518 ERF917518:ERM917518 FBB917518:FBI917518 FKX917518:FLE917518 FUT917518:FVA917518 GEP917518:GEW917518 GOL917518:GOS917518 GYH917518:GYO917518 HID917518:HIK917518 HRZ917518:HSG917518 IBV917518:ICC917518 ILR917518:ILY917518 IVN917518:IVU917518 JFJ917518:JFQ917518 JPF917518:JPM917518 JZB917518:JZI917518 KIX917518:KJE917518 KST917518:KTA917518 LCP917518:LCW917518 LML917518:LMS917518 LWH917518:LWO917518 MGD917518:MGK917518 MPZ917518:MQG917518 MZV917518:NAC917518 NJR917518:NJY917518 NTN917518:NTU917518 ODJ917518:ODQ917518 ONF917518:ONM917518 OXB917518:OXI917518 PGX917518:PHE917518 PQT917518:PRA917518 QAP917518:QAW917518 QKL917518:QKS917518 QUH917518:QUO917518 RED917518:REK917518 RNZ917518:ROG917518 RXV917518:RYC917518 SHR917518:SHY917518 SRN917518:SRU917518 TBJ917518:TBQ917518 TLF917518:TLM917518 TVB917518:TVI917518 UEX917518:UFE917518 UOT917518:UPA917518 UYP917518:UYW917518 VIL917518:VIS917518 VSH917518:VSO917518 WCD917518:WCK917518 WLZ917518:WMG917518 WVV917518:WWC917518 WVV983054:WWC983054 JJ983054:JQ983054 TF983054:TM983054 ADB983054:ADI983054 AMX983054:ANE983054 AWT983054:AXA983054 BGP983054:BGW983054 BQL983054:BQS983054 CAH983054:CAO983054 CKD983054:CKK983054 CTZ983054:CUG983054 DDV983054:DEC983054 DNR983054:DNY983054 DXN983054:DXU983054 EHJ983054:EHQ983054 ERF983054:ERM983054 FBB983054:FBI983054 FKX983054:FLE983054 FUT983054:FVA983054 GEP983054:GEW983054 GOL983054:GOS983054 GYH983054:GYO983054 HID983054:HIK983054 HRZ983054:HSG983054 IBV983054:ICC983054 ILR983054:ILY983054 IVN983054:IVU983054 JFJ983054:JFQ983054 JPF983054:JPM983054 JZB983054:JZI983054 KIX983054:KJE983054 KST983054:KTA983054 LCP983054:LCW983054 LML983054:LMS983054 LWH983054:LWO983054 MGD983054:MGK983054 MPZ983054:MQG983054 MZV983054:NAC983054 NJR983054:NJY983054 NTN983054:NTU983054 ODJ983054:ODQ983054 ONF983054:ONM983054 OXB983054:OXI983054 PGX983054:PHE983054 PQT983054:PRA983054 QAP983054:QAW983054 QKL983054:QKS983054 QUH983054:QUO983054 RED983054:REK983054 RNZ983054:ROG983054 RXV983054:RYC983054 SHR983054:SHY983054 SRN983054:SRU983054 TBJ983054:TBQ983054 TLF983054:TLM983054 TVB983054:TVI983054 UEX983054:UFE983054 UOT983054:UPA983054 UYP983054:UYW983054 VIL983054:VIS983054 VSH983054:VSO983054 WCD983054:WCK983054 WLZ983054:WMG983054 O983054:V983054 O65550:V65550 O131086:V131086 O196622:V196622 O262158:V262158 O327694:V327694 O393230:V393230 O458766:V458766 O524302:V524302 O589838:V589838 O655374:V655374 O720910:V720910 O786446:V786446 O851982:V851982 O917518:V917518">
      <formula1>kind_of_cons</formula1>
    </dataValidation>
    <dataValidation type="list" allowBlank="1" showInputMessage="1" showErrorMessage="1" errorTitle="Ошибка" error="Выберите значение из списка" sqref="WVT983055 M65551 JH65551 TD65551 ACZ65551 AMV65551 AWR65551 BGN65551 BQJ65551 CAF65551 CKB65551 CTX65551 DDT65551 DNP65551 DXL65551 EHH65551 ERD65551 FAZ65551 FKV65551 FUR65551 GEN65551 GOJ65551 GYF65551 HIB65551 HRX65551 IBT65551 ILP65551 IVL65551 JFH65551 JPD65551 JYZ65551 KIV65551 KSR65551 LCN65551 LMJ65551 LWF65551 MGB65551 MPX65551 MZT65551 NJP65551 NTL65551 ODH65551 OND65551 OWZ65551 PGV65551 PQR65551 QAN65551 QKJ65551 QUF65551 REB65551 RNX65551 RXT65551 SHP65551 SRL65551 TBH65551 TLD65551 TUZ65551 UEV65551 UOR65551 UYN65551 VIJ65551 VSF65551 WCB65551 WLX65551 WVT65551 M131087 JH131087 TD131087 ACZ131087 AMV131087 AWR131087 BGN131087 BQJ131087 CAF131087 CKB131087 CTX131087 DDT131087 DNP131087 DXL131087 EHH131087 ERD131087 FAZ131087 FKV131087 FUR131087 GEN131087 GOJ131087 GYF131087 HIB131087 HRX131087 IBT131087 ILP131087 IVL131087 JFH131087 JPD131087 JYZ131087 KIV131087 KSR131087 LCN131087 LMJ131087 LWF131087 MGB131087 MPX131087 MZT131087 NJP131087 NTL131087 ODH131087 OND131087 OWZ131087 PGV131087 PQR131087 QAN131087 QKJ131087 QUF131087 REB131087 RNX131087 RXT131087 SHP131087 SRL131087 TBH131087 TLD131087 TUZ131087 UEV131087 UOR131087 UYN131087 VIJ131087 VSF131087 WCB131087 WLX131087 WVT131087 M196623 JH196623 TD196623 ACZ196623 AMV196623 AWR196623 BGN196623 BQJ196623 CAF196623 CKB196623 CTX196623 DDT196623 DNP196623 DXL196623 EHH196623 ERD196623 FAZ196623 FKV196623 FUR196623 GEN196623 GOJ196623 GYF196623 HIB196623 HRX196623 IBT196623 ILP196623 IVL196623 JFH196623 JPD196623 JYZ196623 KIV196623 KSR196623 LCN196623 LMJ196623 LWF196623 MGB196623 MPX196623 MZT196623 NJP196623 NTL196623 ODH196623 OND196623 OWZ196623 PGV196623 PQR196623 QAN196623 QKJ196623 QUF196623 REB196623 RNX196623 RXT196623 SHP196623 SRL196623 TBH196623 TLD196623 TUZ196623 UEV196623 UOR196623 UYN196623 VIJ196623 VSF196623 WCB196623 WLX196623 WVT196623 M262159 JH262159 TD262159 ACZ262159 AMV262159 AWR262159 BGN262159 BQJ262159 CAF262159 CKB262159 CTX262159 DDT262159 DNP262159 DXL262159 EHH262159 ERD262159 FAZ262159 FKV262159 FUR262159 GEN262159 GOJ262159 GYF262159 HIB262159 HRX262159 IBT262159 ILP262159 IVL262159 JFH262159 JPD262159 JYZ262159 KIV262159 KSR262159 LCN262159 LMJ262159 LWF262159 MGB262159 MPX262159 MZT262159 NJP262159 NTL262159 ODH262159 OND262159 OWZ262159 PGV262159 PQR262159 QAN262159 QKJ262159 QUF262159 REB262159 RNX262159 RXT262159 SHP262159 SRL262159 TBH262159 TLD262159 TUZ262159 UEV262159 UOR262159 UYN262159 VIJ262159 VSF262159 WCB262159 WLX262159 WVT262159 M327695 JH327695 TD327695 ACZ327695 AMV327695 AWR327695 BGN327695 BQJ327695 CAF327695 CKB327695 CTX327695 DDT327695 DNP327695 DXL327695 EHH327695 ERD327695 FAZ327695 FKV327695 FUR327695 GEN327695 GOJ327695 GYF327695 HIB327695 HRX327695 IBT327695 ILP327695 IVL327695 JFH327695 JPD327695 JYZ327695 KIV327695 KSR327695 LCN327695 LMJ327695 LWF327695 MGB327695 MPX327695 MZT327695 NJP327695 NTL327695 ODH327695 OND327695 OWZ327695 PGV327695 PQR327695 QAN327695 QKJ327695 QUF327695 REB327695 RNX327695 RXT327695 SHP327695 SRL327695 TBH327695 TLD327695 TUZ327695 UEV327695 UOR327695 UYN327695 VIJ327695 VSF327695 WCB327695 WLX327695 WVT327695 M393231 JH393231 TD393231 ACZ393231 AMV393231 AWR393231 BGN393231 BQJ393231 CAF393231 CKB393231 CTX393231 DDT393231 DNP393231 DXL393231 EHH393231 ERD393231 FAZ393231 FKV393231 FUR393231 GEN393231 GOJ393231 GYF393231 HIB393231 HRX393231 IBT393231 ILP393231 IVL393231 JFH393231 JPD393231 JYZ393231 KIV393231 KSR393231 LCN393231 LMJ393231 LWF393231 MGB393231 MPX393231 MZT393231 NJP393231 NTL393231 ODH393231 OND393231 OWZ393231 PGV393231 PQR393231 QAN393231 QKJ393231 QUF393231 REB393231 RNX393231 RXT393231 SHP393231 SRL393231 TBH393231 TLD393231 TUZ393231 UEV393231 UOR393231 UYN393231 VIJ393231 VSF393231 WCB393231 WLX393231 WVT393231 M458767 JH458767 TD458767 ACZ458767 AMV458767 AWR458767 BGN458767 BQJ458767 CAF458767 CKB458767 CTX458767 DDT458767 DNP458767 DXL458767 EHH458767 ERD458767 FAZ458767 FKV458767 FUR458767 GEN458767 GOJ458767 GYF458767 HIB458767 HRX458767 IBT458767 ILP458767 IVL458767 JFH458767 JPD458767 JYZ458767 KIV458767 KSR458767 LCN458767 LMJ458767 LWF458767 MGB458767 MPX458767 MZT458767 NJP458767 NTL458767 ODH458767 OND458767 OWZ458767 PGV458767 PQR458767 QAN458767 QKJ458767 QUF458767 REB458767 RNX458767 RXT458767 SHP458767 SRL458767 TBH458767 TLD458767 TUZ458767 UEV458767 UOR458767 UYN458767 VIJ458767 VSF458767 WCB458767 WLX458767 WVT458767 M524303 JH524303 TD524303 ACZ524303 AMV524303 AWR524303 BGN524303 BQJ524303 CAF524303 CKB524303 CTX524303 DDT524303 DNP524303 DXL524303 EHH524303 ERD524303 FAZ524303 FKV524303 FUR524303 GEN524303 GOJ524303 GYF524303 HIB524303 HRX524303 IBT524303 ILP524303 IVL524303 JFH524303 JPD524303 JYZ524303 KIV524303 KSR524303 LCN524303 LMJ524303 LWF524303 MGB524303 MPX524303 MZT524303 NJP524303 NTL524303 ODH524303 OND524303 OWZ524303 PGV524303 PQR524303 QAN524303 QKJ524303 QUF524303 REB524303 RNX524303 RXT524303 SHP524303 SRL524303 TBH524303 TLD524303 TUZ524303 UEV524303 UOR524303 UYN524303 VIJ524303 VSF524303 WCB524303 WLX524303 WVT524303 M589839 JH589839 TD589839 ACZ589839 AMV589839 AWR589839 BGN589839 BQJ589839 CAF589839 CKB589839 CTX589839 DDT589839 DNP589839 DXL589839 EHH589839 ERD589839 FAZ589839 FKV589839 FUR589839 GEN589839 GOJ589839 GYF589839 HIB589839 HRX589839 IBT589839 ILP589839 IVL589839 JFH589839 JPD589839 JYZ589839 KIV589839 KSR589839 LCN589839 LMJ589839 LWF589839 MGB589839 MPX589839 MZT589839 NJP589839 NTL589839 ODH589839 OND589839 OWZ589839 PGV589839 PQR589839 QAN589839 QKJ589839 QUF589839 REB589839 RNX589839 RXT589839 SHP589839 SRL589839 TBH589839 TLD589839 TUZ589839 UEV589839 UOR589839 UYN589839 VIJ589839 VSF589839 WCB589839 WLX589839 WVT589839 M655375 JH655375 TD655375 ACZ655375 AMV655375 AWR655375 BGN655375 BQJ655375 CAF655375 CKB655375 CTX655375 DDT655375 DNP655375 DXL655375 EHH655375 ERD655375 FAZ655375 FKV655375 FUR655375 GEN655375 GOJ655375 GYF655375 HIB655375 HRX655375 IBT655375 ILP655375 IVL655375 JFH655375 JPD655375 JYZ655375 KIV655375 KSR655375 LCN655375 LMJ655375 LWF655375 MGB655375 MPX655375 MZT655375 NJP655375 NTL655375 ODH655375 OND655375 OWZ655375 PGV655375 PQR655375 QAN655375 QKJ655375 QUF655375 REB655375 RNX655375 RXT655375 SHP655375 SRL655375 TBH655375 TLD655375 TUZ655375 UEV655375 UOR655375 UYN655375 VIJ655375 VSF655375 WCB655375 WLX655375 WVT655375 M720911 JH720911 TD720911 ACZ720911 AMV720911 AWR720911 BGN720911 BQJ720911 CAF720911 CKB720911 CTX720911 DDT720911 DNP720911 DXL720911 EHH720911 ERD720911 FAZ720911 FKV720911 FUR720911 GEN720911 GOJ720911 GYF720911 HIB720911 HRX720911 IBT720911 ILP720911 IVL720911 JFH720911 JPD720911 JYZ720911 KIV720911 KSR720911 LCN720911 LMJ720911 LWF720911 MGB720911 MPX720911 MZT720911 NJP720911 NTL720911 ODH720911 OND720911 OWZ720911 PGV720911 PQR720911 QAN720911 QKJ720911 QUF720911 REB720911 RNX720911 RXT720911 SHP720911 SRL720911 TBH720911 TLD720911 TUZ720911 UEV720911 UOR720911 UYN720911 VIJ720911 VSF720911 WCB720911 WLX720911 WVT720911 M786447 JH786447 TD786447 ACZ786447 AMV786447 AWR786447 BGN786447 BQJ786447 CAF786447 CKB786447 CTX786447 DDT786447 DNP786447 DXL786447 EHH786447 ERD786447 FAZ786447 FKV786447 FUR786447 GEN786447 GOJ786447 GYF786447 HIB786447 HRX786447 IBT786447 ILP786447 IVL786447 JFH786447 JPD786447 JYZ786447 KIV786447 KSR786447 LCN786447 LMJ786447 LWF786447 MGB786447 MPX786447 MZT786447 NJP786447 NTL786447 ODH786447 OND786447 OWZ786447 PGV786447 PQR786447 QAN786447 QKJ786447 QUF786447 REB786447 RNX786447 RXT786447 SHP786447 SRL786447 TBH786447 TLD786447 TUZ786447 UEV786447 UOR786447 UYN786447 VIJ786447 VSF786447 WCB786447 WLX786447 WVT786447 M851983 JH851983 TD851983 ACZ851983 AMV851983 AWR851983 BGN851983 BQJ851983 CAF851983 CKB851983 CTX851983 DDT851983 DNP851983 DXL851983 EHH851983 ERD851983 FAZ851983 FKV851983 FUR851983 GEN851983 GOJ851983 GYF851983 HIB851983 HRX851983 IBT851983 ILP851983 IVL851983 JFH851983 JPD851983 JYZ851983 KIV851983 KSR851983 LCN851983 LMJ851983 LWF851983 MGB851983 MPX851983 MZT851983 NJP851983 NTL851983 ODH851983 OND851983 OWZ851983 PGV851983 PQR851983 QAN851983 QKJ851983 QUF851983 REB851983 RNX851983 RXT851983 SHP851983 SRL851983 TBH851983 TLD851983 TUZ851983 UEV851983 UOR851983 UYN851983 VIJ851983 VSF851983 WCB851983 WLX851983 WVT851983 M917519 JH917519 TD917519 ACZ917519 AMV917519 AWR917519 BGN917519 BQJ917519 CAF917519 CKB917519 CTX917519 DDT917519 DNP917519 DXL917519 EHH917519 ERD917519 FAZ917519 FKV917519 FUR917519 GEN917519 GOJ917519 GYF917519 HIB917519 HRX917519 IBT917519 ILP917519 IVL917519 JFH917519 JPD917519 JYZ917519 KIV917519 KSR917519 LCN917519 LMJ917519 LWF917519 MGB917519 MPX917519 MZT917519 NJP917519 NTL917519 ODH917519 OND917519 OWZ917519 PGV917519 PQR917519 QAN917519 QKJ917519 QUF917519 REB917519 RNX917519 RXT917519 SHP917519 SRL917519 TBH917519 TLD917519 TUZ917519 UEV917519 UOR917519 UYN917519 VIJ917519 VSF917519 WCB917519 WLX917519 WVT917519 M983055 JH983055 TD983055 ACZ983055 AMV983055 AWR983055 BGN983055 BQJ983055 CAF983055 CKB983055 CTX983055 DDT983055 DNP983055 DXL983055 EHH983055 ERD983055 FAZ983055 FKV983055 FUR983055 GEN983055 GOJ983055 GYF983055 HIB983055 HRX983055 IBT983055 ILP983055 IVL983055 JFH983055 JPD983055 JYZ983055 KIV983055 KSR983055 LCN983055 LMJ983055 LWF983055 MGB983055 MPX983055 MZT983055 NJP983055 NTL983055 ODH983055 OND983055 OWZ983055 PGV983055 PQR983055 QAN983055 QKJ983055 QUF983055 REB983055 RNX983055 RXT983055 SHP983055 SRL983055 TBH983055 TLD983055 TUZ983055 UEV983055 UOR983055 UYN983055 VIJ983055 VSF983055 WCB983055 WLX983055 VSF24 VIJ24 UYN24 UOR24 UEV24 TUZ24 TLD24 TBH24 SRL24 SHP24 RXT24 RNX24 REB24 QUF24 QKJ24 QAN24 PQR24 PGV24 OWZ24 OND24 ODH24 NTL24 NJP24 MZT24 MPX24 MGB24 LWF24 LMJ24 LCN24 KSR24 KIV24 JYZ24 JPD24 JFH24 IVL24 ILP24 IBT24 HRX24 HIB24 GYF24 GOJ24 GEN24 FUR24 FKV24 FAZ24 ERD24 EHH24 DXL24 DNP24 DDT24 CTX24 CKB24 CAF24 BQJ24 BGN24 AWR24 AMV24 ACZ24 TD24 JH24 M24 WVT24 WLX24 WCB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1 JM65551 TI65551 ADE65551 ANA65551 AWW65551 BGS65551 BQO65551 CAK65551 CKG65551 CUC65551 DDY65551 DNU65551 DXQ65551 EHM65551 ERI65551 FBE65551 FLA65551 FUW65551 GES65551 GOO65551 GYK65551 HIG65551 HSC65551 IBY65551 ILU65551 IVQ65551 JFM65551 JPI65551 JZE65551 KJA65551 KSW65551 LCS65551 LMO65551 LWK65551 MGG65551 MQC65551 MZY65551 NJU65551 NTQ65551 ODM65551 ONI65551 OXE65551 PHA65551 PQW65551 QAS65551 QKO65551 QUK65551 REG65551 ROC65551 RXY65551 SHU65551 SRQ65551 TBM65551 TLI65551 TVE65551 UFA65551 UOW65551 UYS65551 VIO65551 VSK65551 WCG65551 WMC65551 WVY65551 R131087 JM131087 TI131087 ADE131087 ANA131087 AWW131087 BGS131087 BQO131087 CAK131087 CKG131087 CUC131087 DDY131087 DNU131087 DXQ131087 EHM131087 ERI131087 FBE131087 FLA131087 FUW131087 GES131087 GOO131087 GYK131087 HIG131087 HSC131087 IBY131087 ILU131087 IVQ131087 JFM131087 JPI131087 JZE131087 KJA131087 KSW131087 LCS131087 LMO131087 LWK131087 MGG131087 MQC131087 MZY131087 NJU131087 NTQ131087 ODM131087 ONI131087 OXE131087 PHA131087 PQW131087 QAS131087 QKO131087 QUK131087 REG131087 ROC131087 RXY131087 SHU131087 SRQ131087 TBM131087 TLI131087 TVE131087 UFA131087 UOW131087 UYS131087 VIO131087 VSK131087 WCG131087 WMC131087 WVY131087 R196623 JM196623 TI196623 ADE196623 ANA196623 AWW196623 BGS196623 BQO196623 CAK196623 CKG196623 CUC196623 DDY196623 DNU196623 DXQ196623 EHM196623 ERI196623 FBE196623 FLA196623 FUW196623 GES196623 GOO196623 GYK196623 HIG196623 HSC196623 IBY196623 ILU196623 IVQ196623 JFM196623 JPI196623 JZE196623 KJA196623 KSW196623 LCS196623 LMO196623 LWK196623 MGG196623 MQC196623 MZY196623 NJU196623 NTQ196623 ODM196623 ONI196623 OXE196623 PHA196623 PQW196623 QAS196623 QKO196623 QUK196623 REG196623 ROC196623 RXY196623 SHU196623 SRQ196623 TBM196623 TLI196623 TVE196623 UFA196623 UOW196623 UYS196623 VIO196623 VSK196623 WCG196623 WMC196623 WVY196623 R262159 JM262159 TI262159 ADE262159 ANA262159 AWW262159 BGS262159 BQO262159 CAK262159 CKG262159 CUC262159 DDY262159 DNU262159 DXQ262159 EHM262159 ERI262159 FBE262159 FLA262159 FUW262159 GES262159 GOO262159 GYK262159 HIG262159 HSC262159 IBY262159 ILU262159 IVQ262159 JFM262159 JPI262159 JZE262159 KJA262159 KSW262159 LCS262159 LMO262159 LWK262159 MGG262159 MQC262159 MZY262159 NJU262159 NTQ262159 ODM262159 ONI262159 OXE262159 PHA262159 PQW262159 QAS262159 QKO262159 QUK262159 REG262159 ROC262159 RXY262159 SHU262159 SRQ262159 TBM262159 TLI262159 TVE262159 UFA262159 UOW262159 UYS262159 VIO262159 VSK262159 WCG262159 WMC262159 WVY262159 R327695 JM327695 TI327695 ADE327695 ANA327695 AWW327695 BGS327695 BQO327695 CAK327695 CKG327695 CUC327695 DDY327695 DNU327695 DXQ327695 EHM327695 ERI327695 FBE327695 FLA327695 FUW327695 GES327695 GOO327695 GYK327695 HIG327695 HSC327695 IBY327695 ILU327695 IVQ327695 JFM327695 JPI327695 JZE327695 KJA327695 KSW327695 LCS327695 LMO327695 LWK327695 MGG327695 MQC327695 MZY327695 NJU327695 NTQ327695 ODM327695 ONI327695 OXE327695 PHA327695 PQW327695 QAS327695 QKO327695 QUK327695 REG327695 ROC327695 RXY327695 SHU327695 SRQ327695 TBM327695 TLI327695 TVE327695 UFA327695 UOW327695 UYS327695 VIO327695 VSK327695 WCG327695 WMC327695 WVY327695 R393231 JM393231 TI393231 ADE393231 ANA393231 AWW393231 BGS393231 BQO393231 CAK393231 CKG393231 CUC393231 DDY393231 DNU393231 DXQ393231 EHM393231 ERI393231 FBE393231 FLA393231 FUW393231 GES393231 GOO393231 GYK393231 HIG393231 HSC393231 IBY393231 ILU393231 IVQ393231 JFM393231 JPI393231 JZE393231 KJA393231 KSW393231 LCS393231 LMO393231 LWK393231 MGG393231 MQC393231 MZY393231 NJU393231 NTQ393231 ODM393231 ONI393231 OXE393231 PHA393231 PQW393231 QAS393231 QKO393231 QUK393231 REG393231 ROC393231 RXY393231 SHU393231 SRQ393231 TBM393231 TLI393231 TVE393231 UFA393231 UOW393231 UYS393231 VIO393231 VSK393231 WCG393231 WMC393231 WVY393231 R458767 JM458767 TI458767 ADE458767 ANA458767 AWW458767 BGS458767 BQO458767 CAK458767 CKG458767 CUC458767 DDY458767 DNU458767 DXQ458767 EHM458767 ERI458767 FBE458767 FLA458767 FUW458767 GES458767 GOO458767 GYK458767 HIG458767 HSC458767 IBY458767 ILU458767 IVQ458767 JFM458767 JPI458767 JZE458767 KJA458767 KSW458767 LCS458767 LMO458767 LWK458767 MGG458767 MQC458767 MZY458767 NJU458767 NTQ458767 ODM458767 ONI458767 OXE458767 PHA458767 PQW458767 QAS458767 QKO458767 QUK458767 REG458767 ROC458767 RXY458767 SHU458767 SRQ458767 TBM458767 TLI458767 TVE458767 UFA458767 UOW458767 UYS458767 VIO458767 VSK458767 WCG458767 WMC458767 WVY458767 R524303 JM524303 TI524303 ADE524303 ANA524303 AWW524303 BGS524303 BQO524303 CAK524303 CKG524303 CUC524303 DDY524303 DNU524303 DXQ524303 EHM524303 ERI524303 FBE524303 FLA524303 FUW524303 GES524303 GOO524303 GYK524303 HIG524303 HSC524303 IBY524303 ILU524303 IVQ524303 JFM524303 JPI524303 JZE524303 KJA524303 KSW524303 LCS524303 LMO524303 LWK524303 MGG524303 MQC524303 MZY524303 NJU524303 NTQ524303 ODM524303 ONI524303 OXE524303 PHA524303 PQW524303 QAS524303 QKO524303 QUK524303 REG524303 ROC524303 RXY524303 SHU524303 SRQ524303 TBM524303 TLI524303 TVE524303 UFA524303 UOW524303 UYS524303 VIO524303 VSK524303 WCG524303 WMC524303 WVY524303 R589839 JM589839 TI589839 ADE589839 ANA589839 AWW589839 BGS589839 BQO589839 CAK589839 CKG589839 CUC589839 DDY589839 DNU589839 DXQ589839 EHM589839 ERI589839 FBE589839 FLA589839 FUW589839 GES589839 GOO589839 GYK589839 HIG589839 HSC589839 IBY589839 ILU589839 IVQ589839 JFM589839 JPI589839 JZE589839 KJA589839 KSW589839 LCS589839 LMO589839 LWK589839 MGG589839 MQC589839 MZY589839 NJU589839 NTQ589839 ODM589839 ONI589839 OXE589839 PHA589839 PQW589839 QAS589839 QKO589839 QUK589839 REG589839 ROC589839 RXY589839 SHU589839 SRQ589839 TBM589839 TLI589839 TVE589839 UFA589839 UOW589839 UYS589839 VIO589839 VSK589839 WCG589839 WMC589839 WVY589839 R655375 JM655375 TI655375 ADE655375 ANA655375 AWW655375 BGS655375 BQO655375 CAK655375 CKG655375 CUC655375 DDY655375 DNU655375 DXQ655375 EHM655375 ERI655375 FBE655375 FLA655375 FUW655375 GES655375 GOO655375 GYK655375 HIG655375 HSC655375 IBY655375 ILU655375 IVQ655375 JFM655375 JPI655375 JZE655375 KJA655375 KSW655375 LCS655375 LMO655375 LWK655375 MGG655375 MQC655375 MZY655375 NJU655375 NTQ655375 ODM655375 ONI655375 OXE655375 PHA655375 PQW655375 QAS655375 QKO655375 QUK655375 REG655375 ROC655375 RXY655375 SHU655375 SRQ655375 TBM655375 TLI655375 TVE655375 UFA655375 UOW655375 UYS655375 VIO655375 VSK655375 WCG655375 WMC655375 WVY655375 R720911 JM720911 TI720911 ADE720911 ANA720911 AWW720911 BGS720911 BQO720911 CAK720911 CKG720911 CUC720911 DDY720911 DNU720911 DXQ720911 EHM720911 ERI720911 FBE720911 FLA720911 FUW720911 GES720911 GOO720911 GYK720911 HIG720911 HSC720911 IBY720911 ILU720911 IVQ720911 JFM720911 JPI720911 JZE720911 KJA720911 KSW720911 LCS720911 LMO720911 LWK720911 MGG720911 MQC720911 MZY720911 NJU720911 NTQ720911 ODM720911 ONI720911 OXE720911 PHA720911 PQW720911 QAS720911 QKO720911 QUK720911 REG720911 ROC720911 RXY720911 SHU720911 SRQ720911 TBM720911 TLI720911 TVE720911 UFA720911 UOW720911 UYS720911 VIO720911 VSK720911 WCG720911 WMC720911 WVY720911 R786447 JM786447 TI786447 ADE786447 ANA786447 AWW786447 BGS786447 BQO786447 CAK786447 CKG786447 CUC786447 DDY786447 DNU786447 DXQ786447 EHM786447 ERI786447 FBE786447 FLA786447 FUW786447 GES786447 GOO786447 GYK786447 HIG786447 HSC786447 IBY786447 ILU786447 IVQ786447 JFM786447 JPI786447 JZE786447 KJA786447 KSW786447 LCS786447 LMO786447 LWK786447 MGG786447 MQC786447 MZY786447 NJU786447 NTQ786447 ODM786447 ONI786447 OXE786447 PHA786447 PQW786447 QAS786447 QKO786447 QUK786447 REG786447 ROC786447 RXY786447 SHU786447 SRQ786447 TBM786447 TLI786447 TVE786447 UFA786447 UOW786447 UYS786447 VIO786447 VSK786447 WCG786447 WMC786447 WVY786447 R851983 JM851983 TI851983 ADE851983 ANA851983 AWW851983 BGS851983 BQO851983 CAK851983 CKG851983 CUC851983 DDY851983 DNU851983 DXQ851983 EHM851983 ERI851983 FBE851983 FLA851983 FUW851983 GES851983 GOO851983 GYK851983 HIG851983 HSC851983 IBY851983 ILU851983 IVQ851983 JFM851983 JPI851983 JZE851983 KJA851983 KSW851983 LCS851983 LMO851983 LWK851983 MGG851983 MQC851983 MZY851983 NJU851983 NTQ851983 ODM851983 ONI851983 OXE851983 PHA851983 PQW851983 QAS851983 QKO851983 QUK851983 REG851983 ROC851983 RXY851983 SHU851983 SRQ851983 TBM851983 TLI851983 TVE851983 UFA851983 UOW851983 UYS851983 VIO851983 VSK851983 WCG851983 WMC851983 WVY851983 R917519 JM917519 TI917519 ADE917519 ANA917519 AWW917519 BGS917519 BQO917519 CAK917519 CKG917519 CUC917519 DDY917519 DNU917519 DXQ917519 EHM917519 ERI917519 FBE917519 FLA917519 FUW917519 GES917519 GOO917519 GYK917519 HIG917519 HSC917519 IBY917519 ILU917519 IVQ917519 JFM917519 JPI917519 JZE917519 KJA917519 KSW917519 LCS917519 LMO917519 LWK917519 MGG917519 MQC917519 MZY917519 NJU917519 NTQ917519 ODM917519 ONI917519 OXE917519 PHA917519 PQW917519 QAS917519 QKO917519 QUK917519 REG917519 ROC917519 RXY917519 SHU917519 SRQ917519 TBM917519 TLI917519 TVE917519 UFA917519 UOW917519 UYS917519 VIO917519 VSK917519 WCG917519 WMC917519 WVY917519 R983055 JM983055 TI983055 ADE983055 ANA983055 AWW983055 BGS983055 BQO983055 CAK983055 CKG983055 CUC983055 DDY983055 DNU983055 DXQ983055 EHM983055 ERI983055 FBE983055 FLA983055 FUW983055 GES983055 GOO983055 GYK983055 HIG983055 HSC983055 IBY983055 ILU983055 IVQ983055 JFM983055 JPI983055 JZE983055 KJA983055 KSW983055 LCS983055 LMO983055 LWK983055 MGG983055 MQC983055 MZY983055 NJU983055 NTQ983055 ODM983055 ONI983055 OXE983055 PHA983055 PQW983055 QAS983055 QKO983055 QUK983055 REG983055 ROC983055 RXY983055 SHU983055 SRQ983055 TBM983055 TLI983055 TVE983055 UFA983055 UOW983055 UYS983055 VIO983055 VSK983055 WCG983055 WMC983055 WVY983055 WWA983055 T65551 JO65551 TK65551 ADG65551 ANC65551 AWY65551 BGU65551 BQQ65551 CAM65551 CKI65551 CUE65551 DEA65551 DNW65551 DXS65551 EHO65551 ERK65551 FBG65551 FLC65551 FUY65551 GEU65551 GOQ65551 GYM65551 HII65551 HSE65551 ICA65551 ILW65551 IVS65551 JFO65551 JPK65551 JZG65551 KJC65551 KSY65551 LCU65551 LMQ65551 LWM65551 MGI65551 MQE65551 NAA65551 NJW65551 NTS65551 ODO65551 ONK65551 OXG65551 PHC65551 PQY65551 QAU65551 QKQ65551 QUM65551 REI65551 ROE65551 RYA65551 SHW65551 SRS65551 TBO65551 TLK65551 TVG65551 UFC65551 UOY65551 UYU65551 VIQ65551 VSM65551 WCI65551 WME65551 WWA65551 T131087 JO131087 TK131087 ADG131087 ANC131087 AWY131087 BGU131087 BQQ131087 CAM131087 CKI131087 CUE131087 DEA131087 DNW131087 DXS131087 EHO131087 ERK131087 FBG131087 FLC131087 FUY131087 GEU131087 GOQ131087 GYM131087 HII131087 HSE131087 ICA131087 ILW131087 IVS131087 JFO131087 JPK131087 JZG131087 KJC131087 KSY131087 LCU131087 LMQ131087 LWM131087 MGI131087 MQE131087 NAA131087 NJW131087 NTS131087 ODO131087 ONK131087 OXG131087 PHC131087 PQY131087 QAU131087 QKQ131087 QUM131087 REI131087 ROE131087 RYA131087 SHW131087 SRS131087 TBO131087 TLK131087 TVG131087 UFC131087 UOY131087 UYU131087 VIQ131087 VSM131087 WCI131087 WME131087 WWA131087 T196623 JO196623 TK196623 ADG196623 ANC196623 AWY196623 BGU196623 BQQ196623 CAM196623 CKI196623 CUE196623 DEA196623 DNW196623 DXS196623 EHO196623 ERK196623 FBG196623 FLC196623 FUY196623 GEU196623 GOQ196623 GYM196623 HII196623 HSE196623 ICA196623 ILW196623 IVS196623 JFO196623 JPK196623 JZG196623 KJC196623 KSY196623 LCU196623 LMQ196623 LWM196623 MGI196623 MQE196623 NAA196623 NJW196623 NTS196623 ODO196623 ONK196623 OXG196623 PHC196623 PQY196623 QAU196623 QKQ196623 QUM196623 REI196623 ROE196623 RYA196623 SHW196623 SRS196623 TBO196623 TLK196623 TVG196623 UFC196623 UOY196623 UYU196623 VIQ196623 VSM196623 WCI196623 WME196623 WWA196623 T262159 JO262159 TK262159 ADG262159 ANC262159 AWY262159 BGU262159 BQQ262159 CAM262159 CKI262159 CUE262159 DEA262159 DNW262159 DXS262159 EHO262159 ERK262159 FBG262159 FLC262159 FUY262159 GEU262159 GOQ262159 GYM262159 HII262159 HSE262159 ICA262159 ILW262159 IVS262159 JFO262159 JPK262159 JZG262159 KJC262159 KSY262159 LCU262159 LMQ262159 LWM262159 MGI262159 MQE262159 NAA262159 NJW262159 NTS262159 ODO262159 ONK262159 OXG262159 PHC262159 PQY262159 QAU262159 QKQ262159 QUM262159 REI262159 ROE262159 RYA262159 SHW262159 SRS262159 TBO262159 TLK262159 TVG262159 UFC262159 UOY262159 UYU262159 VIQ262159 VSM262159 WCI262159 WME262159 WWA262159 T327695 JO327695 TK327695 ADG327695 ANC327695 AWY327695 BGU327695 BQQ327695 CAM327695 CKI327695 CUE327695 DEA327695 DNW327695 DXS327695 EHO327695 ERK327695 FBG327695 FLC327695 FUY327695 GEU327695 GOQ327695 GYM327695 HII327695 HSE327695 ICA327695 ILW327695 IVS327695 JFO327695 JPK327695 JZG327695 KJC327695 KSY327695 LCU327695 LMQ327695 LWM327695 MGI327695 MQE327695 NAA327695 NJW327695 NTS327695 ODO327695 ONK327695 OXG327695 PHC327695 PQY327695 QAU327695 QKQ327695 QUM327695 REI327695 ROE327695 RYA327695 SHW327695 SRS327695 TBO327695 TLK327695 TVG327695 UFC327695 UOY327695 UYU327695 VIQ327695 VSM327695 WCI327695 WME327695 WWA327695 T393231 JO393231 TK393231 ADG393231 ANC393231 AWY393231 BGU393231 BQQ393231 CAM393231 CKI393231 CUE393231 DEA393231 DNW393231 DXS393231 EHO393231 ERK393231 FBG393231 FLC393231 FUY393231 GEU393231 GOQ393231 GYM393231 HII393231 HSE393231 ICA393231 ILW393231 IVS393231 JFO393231 JPK393231 JZG393231 KJC393231 KSY393231 LCU393231 LMQ393231 LWM393231 MGI393231 MQE393231 NAA393231 NJW393231 NTS393231 ODO393231 ONK393231 OXG393231 PHC393231 PQY393231 QAU393231 QKQ393231 QUM393231 REI393231 ROE393231 RYA393231 SHW393231 SRS393231 TBO393231 TLK393231 TVG393231 UFC393231 UOY393231 UYU393231 VIQ393231 VSM393231 WCI393231 WME393231 WWA393231 T458767 JO458767 TK458767 ADG458767 ANC458767 AWY458767 BGU458767 BQQ458767 CAM458767 CKI458767 CUE458767 DEA458767 DNW458767 DXS458767 EHO458767 ERK458767 FBG458767 FLC458767 FUY458767 GEU458767 GOQ458767 GYM458767 HII458767 HSE458767 ICA458767 ILW458767 IVS458767 JFO458767 JPK458767 JZG458767 KJC458767 KSY458767 LCU458767 LMQ458767 LWM458767 MGI458767 MQE458767 NAA458767 NJW458767 NTS458767 ODO458767 ONK458767 OXG458767 PHC458767 PQY458767 QAU458767 QKQ458767 QUM458767 REI458767 ROE458767 RYA458767 SHW458767 SRS458767 TBO458767 TLK458767 TVG458767 UFC458767 UOY458767 UYU458767 VIQ458767 VSM458767 WCI458767 WME458767 WWA458767 T524303 JO524303 TK524303 ADG524303 ANC524303 AWY524303 BGU524303 BQQ524303 CAM524303 CKI524303 CUE524303 DEA524303 DNW524303 DXS524303 EHO524303 ERK524303 FBG524303 FLC524303 FUY524303 GEU524303 GOQ524303 GYM524303 HII524303 HSE524303 ICA524303 ILW524303 IVS524303 JFO524303 JPK524303 JZG524303 KJC524303 KSY524303 LCU524303 LMQ524303 LWM524303 MGI524303 MQE524303 NAA524303 NJW524303 NTS524303 ODO524303 ONK524303 OXG524303 PHC524303 PQY524303 QAU524303 QKQ524303 QUM524303 REI524303 ROE524303 RYA524303 SHW524303 SRS524303 TBO524303 TLK524303 TVG524303 UFC524303 UOY524303 UYU524303 VIQ524303 VSM524303 WCI524303 WME524303 WWA524303 T589839 JO589839 TK589839 ADG589839 ANC589839 AWY589839 BGU589839 BQQ589839 CAM589839 CKI589839 CUE589839 DEA589839 DNW589839 DXS589839 EHO589839 ERK589839 FBG589839 FLC589839 FUY589839 GEU589839 GOQ589839 GYM589839 HII589839 HSE589839 ICA589839 ILW589839 IVS589839 JFO589839 JPK589839 JZG589839 KJC589839 KSY589839 LCU589839 LMQ589839 LWM589839 MGI589839 MQE589839 NAA589839 NJW589839 NTS589839 ODO589839 ONK589839 OXG589839 PHC589839 PQY589839 QAU589839 QKQ589839 QUM589839 REI589839 ROE589839 RYA589839 SHW589839 SRS589839 TBO589839 TLK589839 TVG589839 UFC589839 UOY589839 UYU589839 VIQ589839 VSM589839 WCI589839 WME589839 WWA589839 T655375 JO655375 TK655375 ADG655375 ANC655375 AWY655375 BGU655375 BQQ655375 CAM655375 CKI655375 CUE655375 DEA655375 DNW655375 DXS655375 EHO655375 ERK655375 FBG655375 FLC655375 FUY655375 GEU655375 GOQ655375 GYM655375 HII655375 HSE655375 ICA655375 ILW655375 IVS655375 JFO655375 JPK655375 JZG655375 KJC655375 KSY655375 LCU655375 LMQ655375 LWM655375 MGI655375 MQE655375 NAA655375 NJW655375 NTS655375 ODO655375 ONK655375 OXG655375 PHC655375 PQY655375 QAU655375 QKQ655375 QUM655375 REI655375 ROE655375 RYA655375 SHW655375 SRS655375 TBO655375 TLK655375 TVG655375 UFC655375 UOY655375 UYU655375 VIQ655375 VSM655375 WCI655375 WME655375 WWA655375 T720911 JO720911 TK720911 ADG720911 ANC720911 AWY720911 BGU720911 BQQ720911 CAM720911 CKI720911 CUE720911 DEA720911 DNW720911 DXS720911 EHO720911 ERK720911 FBG720911 FLC720911 FUY720911 GEU720911 GOQ720911 GYM720911 HII720911 HSE720911 ICA720911 ILW720911 IVS720911 JFO720911 JPK720911 JZG720911 KJC720911 KSY720911 LCU720911 LMQ720911 LWM720911 MGI720911 MQE720911 NAA720911 NJW720911 NTS720911 ODO720911 ONK720911 OXG720911 PHC720911 PQY720911 QAU720911 QKQ720911 QUM720911 REI720911 ROE720911 RYA720911 SHW720911 SRS720911 TBO720911 TLK720911 TVG720911 UFC720911 UOY720911 UYU720911 VIQ720911 VSM720911 WCI720911 WME720911 WWA720911 T786447 JO786447 TK786447 ADG786447 ANC786447 AWY786447 BGU786447 BQQ786447 CAM786447 CKI786447 CUE786447 DEA786447 DNW786447 DXS786447 EHO786447 ERK786447 FBG786447 FLC786447 FUY786447 GEU786447 GOQ786447 GYM786447 HII786447 HSE786447 ICA786447 ILW786447 IVS786447 JFO786447 JPK786447 JZG786447 KJC786447 KSY786447 LCU786447 LMQ786447 LWM786447 MGI786447 MQE786447 NAA786447 NJW786447 NTS786447 ODO786447 ONK786447 OXG786447 PHC786447 PQY786447 QAU786447 QKQ786447 QUM786447 REI786447 ROE786447 RYA786447 SHW786447 SRS786447 TBO786447 TLK786447 TVG786447 UFC786447 UOY786447 UYU786447 VIQ786447 VSM786447 WCI786447 WME786447 WWA786447 T851983 JO851983 TK851983 ADG851983 ANC851983 AWY851983 BGU851983 BQQ851983 CAM851983 CKI851983 CUE851983 DEA851983 DNW851983 DXS851983 EHO851983 ERK851983 FBG851983 FLC851983 FUY851983 GEU851983 GOQ851983 GYM851983 HII851983 HSE851983 ICA851983 ILW851983 IVS851983 JFO851983 JPK851983 JZG851983 KJC851983 KSY851983 LCU851983 LMQ851983 LWM851983 MGI851983 MQE851983 NAA851983 NJW851983 NTS851983 ODO851983 ONK851983 OXG851983 PHC851983 PQY851983 QAU851983 QKQ851983 QUM851983 REI851983 ROE851983 RYA851983 SHW851983 SRS851983 TBO851983 TLK851983 TVG851983 UFC851983 UOY851983 UYU851983 VIQ851983 VSM851983 WCI851983 WME851983 WWA851983 T917519 JO917519 TK917519 ADG917519 ANC917519 AWY917519 BGU917519 BQQ917519 CAM917519 CKI917519 CUE917519 DEA917519 DNW917519 DXS917519 EHO917519 ERK917519 FBG917519 FLC917519 FUY917519 GEU917519 GOQ917519 GYM917519 HII917519 HSE917519 ICA917519 ILW917519 IVS917519 JFO917519 JPK917519 JZG917519 KJC917519 KSY917519 LCU917519 LMQ917519 LWM917519 MGI917519 MQE917519 NAA917519 NJW917519 NTS917519 ODO917519 ONK917519 OXG917519 PHC917519 PQY917519 QAU917519 QKQ917519 QUM917519 REI917519 ROE917519 RYA917519 SHW917519 SRS917519 TBO917519 TLK917519 TVG917519 UFC917519 UOY917519 UYU917519 VIQ917519 VSM917519 WCI917519 WME917519 WWA917519 T983055 JO983055 TK983055 ADG983055 ANC983055 AWY983055 BGU983055 BQQ983055 CAM983055 CKI983055 CUE983055 DEA983055 DNW983055 DXS983055 EHO983055 ERK983055 FBG983055 FLC983055 FUY983055 GEU983055 GOQ983055 GYM983055 HII983055 HSE983055 ICA983055 ILW983055 IVS983055 JFO983055 JPK983055 JZG983055 KJC983055 KSY983055 LCU983055 LMQ983055 LWM983055 MGI983055 MQE983055 NAA983055 NJW983055 NTS983055 ODO983055 ONK983055 OXG983055 PHC983055 PQY983055 QAU983055 QKQ983055 QUM983055 REI983055 ROE983055 RYA983055 SHW983055 SRS983055 TBO983055 TLK983055 TVG983055 UFC983055 UOY983055 UYU983055 VIQ983055 VSM983055 WCI983055 WME983055 VSM24 VIQ24 UYU24 UOY24 UFC24 TVG24 TLK24 TBO24 SRS24 SHW24 RYA24 ROE24 REI24 QUM24 QKQ24 QAU24 PQY24 PHC24 OXG24 ONK24 ODO24 NTS24 NJW24 NAA24 MQE24 MGI24 LWM24 LMQ24 LCU24 KSY24 KJC24 JZG24 JPK24 JFO24 IVS24 ILW24 ICA24 HSE24 HII24 GYM24 GOQ24 GEU24 FUY24 FLC24 FBG24 ERK24 EHO24 DXS24 DNW24 DEA24 CUE24 CKI24 CAM24 BQQ24 BGU24 AWY24 ANC24 ADG24 TK24 JO24 WWA24 WVY24 WMC24 WCG24 VSK24 VIO24 UYS24 UOW24 UFA24 TVE24 TLI24 TBM24 SRQ24 SHU24 RXY24 ROC24 REG24 QUK24 QKO24 QAS24 PQW24 PHA24 OXE24 ONI24 ODM24 NTQ24 NJU24 MZY24 MQC24 MGG24 LWK24 LMO24 LCS24 KSW24 KJA24 JZE24 JPI24 JFM24 IVQ24 ILU24 IBY24 HSC24 HIG24 GYK24 GOO24 GES24 FUW24 FLA24 FBE24 ERI24 EHM24 DXQ24 DNU24 DDY24 CUC24 CKG24 CAK24 BQO24 BGS24 AWW24 ANA24 ADE24 TI24 JM24 R24 WME24 WCI24"/>
    <dataValidation allowBlank="1" showInputMessage="1" showErrorMessage="1" prompt="Для выбора выполните двойной щелчок левой клавиши мыши по соответствующей ячейке." sqref="S65551 JN65551 TJ65551 ADF65551 ANB65551 AWX65551 BGT65551 BQP65551 CAL65551 CKH65551 CUD65551 DDZ65551 DNV65551 DXR65551 EHN65551 ERJ65551 FBF65551 FLB65551 FUX65551 GET65551 GOP65551 GYL65551 HIH65551 HSD65551 IBZ65551 ILV65551 IVR65551 JFN65551 JPJ65551 JZF65551 KJB65551 KSX65551 LCT65551 LMP65551 LWL65551 MGH65551 MQD65551 MZZ65551 NJV65551 NTR65551 ODN65551 ONJ65551 OXF65551 PHB65551 PQX65551 QAT65551 QKP65551 QUL65551 REH65551 ROD65551 RXZ65551 SHV65551 SRR65551 TBN65551 TLJ65551 TVF65551 UFB65551 UOX65551 UYT65551 VIP65551 VSL65551 WCH65551 WMD65551 WVZ65551 S131087 JN131087 TJ131087 ADF131087 ANB131087 AWX131087 BGT131087 BQP131087 CAL131087 CKH131087 CUD131087 DDZ131087 DNV131087 DXR131087 EHN131087 ERJ131087 FBF131087 FLB131087 FUX131087 GET131087 GOP131087 GYL131087 HIH131087 HSD131087 IBZ131087 ILV131087 IVR131087 JFN131087 JPJ131087 JZF131087 KJB131087 KSX131087 LCT131087 LMP131087 LWL131087 MGH131087 MQD131087 MZZ131087 NJV131087 NTR131087 ODN131087 ONJ131087 OXF131087 PHB131087 PQX131087 QAT131087 QKP131087 QUL131087 REH131087 ROD131087 RXZ131087 SHV131087 SRR131087 TBN131087 TLJ131087 TVF131087 UFB131087 UOX131087 UYT131087 VIP131087 VSL131087 WCH131087 WMD131087 WVZ131087 S196623 JN196623 TJ196623 ADF196623 ANB196623 AWX196623 BGT196623 BQP196623 CAL196623 CKH196623 CUD196623 DDZ196623 DNV196623 DXR196623 EHN196623 ERJ196623 FBF196623 FLB196623 FUX196623 GET196623 GOP196623 GYL196623 HIH196623 HSD196623 IBZ196623 ILV196623 IVR196623 JFN196623 JPJ196623 JZF196623 KJB196623 KSX196623 LCT196623 LMP196623 LWL196623 MGH196623 MQD196623 MZZ196623 NJV196623 NTR196623 ODN196623 ONJ196623 OXF196623 PHB196623 PQX196623 QAT196623 QKP196623 QUL196623 REH196623 ROD196623 RXZ196623 SHV196623 SRR196623 TBN196623 TLJ196623 TVF196623 UFB196623 UOX196623 UYT196623 VIP196623 VSL196623 WCH196623 WMD196623 WVZ196623 S262159 JN262159 TJ262159 ADF262159 ANB262159 AWX262159 BGT262159 BQP262159 CAL262159 CKH262159 CUD262159 DDZ262159 DNV262159 DXR262159 EHN262159 ERJ262159 FBF262159 FLB262159 FUX262159 GET262159 GOP262159 GYL262159 HIH262159 HSD262159 IBZ262159 ILV262159 IVR262159 JFN262159 JPJ262159 JZF262159 KJB262159 KSX262159 LCT262159 LMP262159 LWL262159 MGH262159 MQD262159 MZZ262159 NJV262159 NTR262159 ODN262159 ONJ262159 OXF262159 PHB262159 PQX262159 QAT262159 QKP262159 QUL262159 REH262159 ROD262159 RXZ262159 SHV262159 SRR262159 TBN262159 TLJ262159 TVF262159 UFB262159 UOX262159 UYT262159 VIP262159 VSL262159 WCH262159 WMD262159 WVZ262159 S327695 JN327695 TJ327695 ADF327695 ANB327695 AWX327695 BGT327695 BQP327695 CAL327695 CKH327695 CUD327695 DDZ327695 DNV327695 DXR327695 EHN327695 ERJ327695 FBF327695 FLB327695 FUX327695 GET327695 GOP327695 GYL327695 HIH327695 HSD327695 IBZ327695 ILV327695 IVR327695 JFN327695 JPJ327695 JZF327695 KJB327695 KSX327695 LCT327695 LMP327695 LWL327695 MGH327695 MQD327695 MZZ327695 NJV327695 NTR327695 ODN327695 ONJ327695 OXF327695 PHB327695 PQX327695 QAT327695 QKP327695 QUL327695 REH327695 ROD327695 RXZ327695 SHV327695 SRR327695 TBN327695 TLJ327695 TVF327695 UFB327695 UOX327695 UYT327695 VIP327695 VSL327695 WCH327695 WMD327695 WVZ327695 S393231 JN393231 TJ393231 ADF393231 ANB393231 AWX393231 BGT393231 BQP393231 CAL393231 CKH393231 CUD393231 DDZ393231 DNV393231 DXR393231 EHN393231 ERJ393231 FBF393231 FLB393231 FUX393231 GET393231 GOP393231 GYL393231 HIH393231 HSD393231 IBZ393231 ILV393231 IVR393231 JFN393231 JPJ393231 JZF393231 KJB393231 KSX393231 LCT393231 LMP393231 LWL393231 MGH393231 MQD393231 MZZ393231 NJV393231 NTR393231 ODN393231 ONJ393231 OXF393231 PHB393231 PQX393231 QAT393231 QKP393231 QUL393231 REH393231 ROD393231 RXZ393231 SHV393231 SRR393231 TBN393231 TLJ393231 TVF393231 UFB393231 UOX393231 UYT393231 VIP393231 VSL393231 WCH393231 WMD393231 WVZ393231 S458767 JN458767 TJ458767 ADF458767 ANB458767 AWX458767 BGT458767 BQP458767 CAL458767 CKH458767 CUD458767 DDZ458767 DNV458767 DXR458767 EHN458767 ERJ458767 FBF458767 FLB458767 FUX458767 GET458767 GOP458767 GYL458767 HIH458767 HSD458767 IBZ458767 ILV458767 IVR458767 JFN458767 JPJ458767 JZF458767 KJB458767 KSX458767 LCT458767 LMP458767 LWL458767 MGH458767 MQD458767 MZZ458767 NJV458767 NTR458767 ODN458767 ONJ458767 OXF458767 PHB458767 PQX458767 QAT458767 QKP458767 QUL458767 REH458767 ROD458767 RXZ458767 SHV458767 SRR458767 TBN458767 TLJ458767 TVF458767 UFB458767 UOX458767 UYT458767 VIP458767 VSL458767 WCH458767 WMD458767 WVZ458767 S524303 JN524303 TJ524303 ADF524303 ANB524303 AWX524303 BGT524303 BQP524303 CAL524303 CKH524303 CUD524303 DDZ524303 DNV524303 DXR524303 EHN524303 ERJ524303 FBF524303 FLB524303 FUX524303 GET524303 GOP524303 GYL524303 HIH524303 HSD524303 IBZ524303 ILV524303 IVR524303 JFN524303 JPJ524303 JZF524303 KJB524303 KSX524303 LCT524303 LMP524303 LWL524303 MGH524303 MQD524303 MZZ524303 NJV524303 NTR524303 ODN524303 ONJ524303 OXF524303 PHB524303 PQX524303 QAT524303 QKP524303 QUL524303 REH524303 ROD524303 RXZ524303 SHV524303 SRR524303 TBN524303 TLJ524303 TVF524303 UFB524303 UOX524303 UYT524303 VIP524303 VSL524303 WCH524303 WMD524303 WVZ524303 S589839 JN589839 TJ589839 ADF589839 ANB589839 AWX589839 BGT589839 BQP589839 CAL589839 CKH589839 CUD589839 DDZ589839 DNV589839 DXR589839 EHN589839 ERJ589839 FBF589839 FLB589839 FUX589839 GET589839 GOP589839 GYL589839 HIH589839 HSD589839 IBZ589839 ILV589839 IVR589839 JFN589839 JPJ589839 JZF589839 KJB589839 KSX589839 LCT589839 LMP589839 LWL589839 MGH589839 MQD589839 MZZ589839 NJV589839 NTR589839 ODN589839 ONJ589839 OXF589839 PHB589839 PQX589839 QAT589839 QKP589839 QUL589839 REH589839 ROD589839 RXZ589839 SHV589839 SRR589839 TBN589839 TLJ589839 TVF589839 UFB589839 UOX589839 UYT589839 VIP589839 VSL589839 WCH589839 WMD589839 WVZ589839 S655375 JN655375 TJ655375 ADF655375 ANB655375 AWX655375 BGT655375 BQP655375 CAL655375 CKH655375 CUD655375 DDZ655375 DNV655375 DXR655375 EHN655375 ERJ655375 FBF655375 FLB655375 FUX655375 GET655375 GOP655375 GYL655375 HIH655375 HSD655375 IBZ655375 ILV655375 IVR655375 JFN655375 JPJ655375 JZF655375 KJB655375 KSX655375 LCT655375 LMP655375 LWL655375 MGH655375 MQD655375 MZZ655375 NJV655375 NTR655375 ODN655375 ONJ655375 OXF655375 PHB655375 PQX655375 QAT655375 QKP655375 QUL655375 REH655375 ROD655375 RXZ655375 SHV655375 SRR655375 TBN655375 TLJ655375 TVF655375 UFB655375 UOX655375 UYT655375 VIP655375 VSL655375 WCH655375 WMD655375 WVZ655375 S720911 JN720911 TJ720911 ADF720911 ANB720911 AWX720911 BGT720911 BQP720911 CAL720911 CKH720911 CUD720911 DDZ720911 DNV720911 DXR720911 EHN720911 ERJ720911 FBF720911 FLB720911 FUX720911 GET720911 GOP720911 GYL720911 HIH720911 HSD720911 IBZ720911 ILV720911 IVR720911 JFN720911 JPJ720911 JZF720911 KJB720911 KSX720911 LCT720911 LMP720911 LWL720911 MGH720911 MQD720911 MZZ720911 NJV720911 NTR720911 ODN720911 ONJ720911 OXF720911 PHB720911 PQX720911 QAT720911 QKP720911 QUL720911 REH720911 ROD720911 RXZ720911 SHV720911 SRR720911 TBN720911 TLJ720911 TVF720911 UFB720911 UOX720911 UYT720911 VIP720911 VSL720911 WCH720911 WMD720911 WVZ720911 S786447 JN786447 TJ786447 ADF786447 ANB786447 AWX786447 BGT786447 BQP786447 CAL786447 CKH786447 CUD786447 DDZ786447 DNV786447 DXR786447 EHN786447 ERJ786447 FBF786447 FLB786447 FUX786447 GET786447 GOP786447 GYL786447 HIH786447 HSD786447 IBZ786447 ILV786447 IVR786447 JFN786447 JPJ786447 JZF786447 KJB786447 KSX786447 LCT786447 LMP786447 LWL786447 MGH786447 MQD786447 MZZ786447 NJV786447 NTR786447 ODN786447 ONJ786447 OXF786447 PHB786447 PQX786447 QAT786447 QKP786447 QUL786447 REH786447 ROD786447 RXZ786447 SHV786447 SRR786447 TBN786447 TLJ786447 TVF786447 UFB786447 UOX786447 UYT786447 VIP786447 VSL786447 WCH786447 WMD786447 WVZ786447 S851983 JN851983 TJ851983 ADF851983 ANB851983 AWX851983 BGT851983 BQP851983 CAL851983 CKH851983 CUD851983 DDZ851983 DNV851983 DXR851983 EHN851983 ERJ851983 FBF851983 FLB851983 FUX851983 GET851983 GOP851983 GYL851983 HIH851983 HSD851983 IBZ851983 ILV851983 IVR851983 JFN851983 JPJ851983 JZF851983 KJB851983 KSX851983 LCT851983 LMP851983 LWL851983 MGH851983 MQD851983 MZZ851983 NJV851983 NTR851983 ODN851983 ONJ851983 OXF851983 PHB851983 PQX851983 QAT851983 QKP851983 QUL851983 REH851983 ROD851983 RXZ851983 SHV851983 SRR851983 TBN851983 TLJ851983 TVF851983 UFB851983 UOX851983 UYT851983 VIP851983 VSL851983 WCH851983 WMD851983 WVZ851983 S917519 JN917519 TJ917519 ADF917519 ANB917519 AWX917519 BGT917519 BQP917519 CAL917519 CKH917519 CUD917519 DDZ917519 DNV917519 DXR917519 EHN917519 ERJ917519 FBF917519 FLB917519 FUX917519 GET917519 GOP917519 GYL917519 HIH917519 HSD917519 IBZ917519 ILV917519 IVR917519 JFN917519 JPJ917519 JZF917519 KJB917519 KSX917519 LCT917519 LMP917519 LWL917519 MGH917519 MQD917519 MZZ917519 NJV917519 NTR917519 ODN917519 ONJ917519 OXF917519 PHB917519 PQX917519 QAT917519 QKP917519 QUL917519 REH917519 ROD917519 RXZ917519 SHV917519 SRR917519 TBN917519 TLJ917519 TVF917519 UFB917519 UOX917519 UYT917519 VIP917519 VSL917519 WCH917519 WMD917519 WVZ917519 S983055 JN983055 TJ983055 ADF983055 ANB983055 AWX983055 BGT983055 BQP983055 CAL983055 CKH983055 CUD983055 DDZ983055 DNV983055 DXR983055 EHN983055 ERJ983055 FBF983055 FLB983055 FUX983055 GET983055 GOP983055 GYL983055 HIH983055 HSD983055 IBZ983055 ILV983055 IVR983055 JFN983055 JPJ983055 JZF983055 KJB983055 KSX983055 LCT983055 LMP983055 LWL983055 MGH983055 MQD983055 MZZ983055 NJV983055 NTR983055 ODN983055 ONJ983055 OXF983055 PHB983055 PQX983055 QAT983055 QKP983055 QUL983055 REH983055 ROD983055 RXZ983055 SHV983055 SRR983055 TBN983055 TLJ983055 TVF983055 UFB983055 UOX983055 UYT983055 VIP983055 VSL983055 WCH983055 WMD983055 WVZ983055 U458767 U524303 JP65551 TL65551 ADH65551 AND65551 AWZ65551 BGV65551 BQR65551 CAN65551 CKJ65551 CUF65551 DEB65551 DNX65551 DXT65551 EHP65551 ERL65551 FBH65551 FLD65551 FUZ65551 GEV65551 GOR65551 GYN65551 HIJ65551 HSF65551 ICB65551 ILX65551 IVT65551 JFP65551 JPL65551 JZH65551 KJD65551 KSZ65551 LCV65551 LMR65551 LWN65551 MGJ65551 MQF65551 NAB65551 NJX65551 NTT65551 ODP65551 ONL65551 OXH65551 PHD65551 PQZ65551 QAV65551 QKR65551 QUN65551 REJ65551 ROF65551 RYB65551 SHX65551 SRT65551 TBP65551 TLL65551 TVH65551 UFD65551 UOZ65551 UYV65551 VIR65551 VSN65551 WCJ65551 WMF65551 WWB65551 U589839 JP131087 TL131087 ADH131087 AND131087 AWZ131087 BGV131087 BQR131087 CAN131087 CKJ131087 CUF131087 DEB131087 DNX131087 DXT131087 EHP131087 ERL131087 FBH131087 FLD131087 FUZ131087 GEV131087 GOR131087 GYN131087 HIJ131087 HSF131087 ICB131087 ILX131087 IVT131087 JFP131087 JPL131087 JZH131087 KJD131087 KSZ131087 LCV131087 LMR131087 LWN131087 MGJ131087 MQF131087 NAB131087 NJX131087 NTT131087 ODP131087 ONL131087 OXH131087 PHD131087 PQZ131087 QAV131087 QKR131087 QUN131087 REJ131087 ROF131087 RYB131087 SHX131087 SRT131087 TBP131087 TLL131087 TVH131087 UFD131087 UOZ131087 UYV131087 VIR131087 VSN131087 WCJ131087 WMF131087 WWB131087 U655375 JP196623 TL196623 ADH196623 AND196623 AWZ196623 BGV196623 BQR196623 CAN196623 CKJ196623 CUF196623 DEB196623 DNX196623 DXT196623 EHP196623 ERL196623 FBH196623 FLD196623 FUZ196623 GEV196623 GOR196623 GYN196623 HIJ196623 HSF196623 ICB196623 ILX196623 IVT196623 JFP196623 JPL196623 JZH196623 KJD196623 KSZ196623 LCV196623 LMR196623 LWN196623 MGJ196623 MQF196623 NAB196623 NJX196623 NTT196623 ODP196623 ONL196623 OXH196623 PHD196623 PQZ196623 QAV196623 QKR196623 QUN196623 REJ196623 ROF196623 RYB196623 SHX196623 SRT196623 TBP196623 TLL196623 TVH196623 UFD196623 UOZ196623 UYV196623 VIR196623 VSN196623 WCJ196623 WMF196623 WWB196623 U720911 JP262159 TL262159 ADH262159 AND262159 AWZ262159 BGV262159 BQR262159 CAN262159 CKJ262159 CUF262159 DEB262159 DNX262159 DXT262159 EHP262159 ERL262159 FBH262159 FLD262159 FUZ262159 GEV262159 GOR262159 GYN262159 HIJ262159 HSF262159 ICB262159 ILX262159 IVT262159 JFP262159 JPL262159 JZH262159 KJD262159 KSZ262159 LCV262159 LMR262159 LWN262159 MGJ262159 MQF262159 NAB262159 NJX262159 NTT262159 ODP262159 ONL262159 OXH262159 PHD262159 PQZ262159 QAV262159 QKR262159 QUN262159 REJ262159 ROF262159 RYB262159 SHX262159 SRT262159 TBP262159 TLL262159 TVH262159 UFD262159 UOZ262159 UYV262159 VIR262159 VSN262159 WCJ262159 WMF262159 WWB262159 U786447 JP327695 TL327695 ADH327695 AND327695 AWZ327695 BGV327695 BQR327695 CAN327695 CKJ327695 CUF327695 DEB327695 DNX327695 DXT327695 EHP327695 ERL327695 FBH327695 FLD327695 FUZ327695 GEV327695 GOR327695 GYN327695 HIJ327695 HSF327695 ICB327695 ILX327695 IVT327695 JFP327695 JPL327695 JZH327695 KJD327695 KSZ327695 LCV327695 LMR327695 LWN327695 MGJ327695 MQF327695 NAB327695 NJX327695 NTT327695 ODP327695 ONL327695 OXH327695 PHD327695 PQZ327695 QAV327695 QKR327695 QUN327695 REJ327695 ROF327695 RYB327695 SHX327695 SRT327695 TBP327695 TLL327695 TVH327695 UFD327695 UOZ327695 UYV327695 VIR327695 VSN327695 WCJ327695 WMF327695 WWB327695 U851983 JP393231 TL393231 ADH393231 AND393231 AWZ393231 BGV393231 BQR393231 CAN393231 CKJ393231 CUF393231 DEB393231 DNX393231 DXT393231 EHP393231 ERL393231 FBH393231 FLD393231 FUZ393231 GEV393231 GOR393231 GYN393231 HIJ393231 HSF393231 ICB393231 ILX393231 IVT393231 JFP393231 JPL393231 JZH393231 KJD393231 KSZ393231 LCV393231 LMR393231 LWN393231 MGJ393231 MQF393231 NAB393231 NJX393231 NTT393231 ODP393231 ONL393231 OXH393231 PHD393231 PQZ393231 QAV393231 QKR393231 QUN393231 REJ393231 ROF393231 RYB393231 SHX393231 SRT393231 TBP393231 TLL393231 TVH393231 UFD393231 UOZ393231 UYV393231 VIR393231 VSN393231 WCJ393231 WMF393231 WWB393231 U917519 JP458767 TL458767 ADH458767 AND458767 AWZ458767 BGV458767 BQR458767 CAN458767 CKJ458767 CUF458767 DEB458767 DNX458767 DXT458767 EHP458767 ERL458767 FBH458767 FLD458767 FUZ458767 GEV458767 GOR458767 GYN458767 HIJ458767 HSF458767 ICB458767 ILX458767 IVT458767 JFP458767 JPL458767 JZH458767 KJD458767 KSZ458767 LCV458767 LMR458767 LWN458767 MGJ458767 MQF458767 NAB458767 NJX458767 NTT458767 ODP458767 ONL458767 OXH458767 PHD458767 PQZ458767 QAV458767 QKR458767 QUN458767 REJ458767 ROF458767 RYB458767 SHX458767 SRT458767 TBP458767 TLL458767 TVH458767 UFD458767 UOZ458767 UYV458767 VIR458767 VSN458767 WCJ458767 WMF458767 WWB458767 U983055 JP524303 TL524303 ADH524303 AND524303 AWZ524303 BGV524303 BQR524303 CAN524303 CKJ524303 CUF524303 DEB524303 DNX524303 DXT524303 EHP524303 ERL524303 FBH524303 FLD524303 FUZ524303 GEV524303 GOR524303 GYN524303 HIJ524303 HSF524303 ICB524303 ILX524303 IVT524303 JFP524303 JPL524303 JZH524303 KJD524303 KSZ524303 LCV524303 LMR524303 LWN524303 MGJ524303 MQF524303 NAB524303 NJX524303 NTT524303 ODP524303 ONL524303 OXH524303 PHD524303 PQZ524303 QAV524303 QKR524303 QUN524303 REJ524303 ROF524303 RYB524303 SHX524303 SRT524303 TBP524303 TLL524303 TVH524303 UFD524303 UOZ524303 UYV524303 VIR524303 VSN524303 WCJ524303 WMF524303 WWB524303 U65551 JP589839 TL589839 ADH589839 AND589839 AWZ589839 BGV589839 BQR589839 CAN589839 CKJ589839 CUF589839 DEB589839 DNX589839 DXT589839 EHP589839 ERL589839 FBH589839 FLD589839 FUZ589839 GEV589839 GOR589839 GYN589839 HIJ589839 HSF589839 ICB589839 ILX589839 IVT589839 JFP589839 JPL589839 JZH589839 KJD589839 KSZ589839 LCV589839 LMR589839 LWN589839 MGJ589839 MQF589839 NAB589839 NJX589839 NTT589839 ODP589839 ONL589839 OXH589839 PHD589839 PQZ589839 QAV589839 QKR589839 QUN589839 REJ589839 ROF589839 RYB589839 SHX589839 SRT589839 TBP589839 TLL589839 TVH589839 UFD589839 UOZ589839 UYV589839 VIR589839 VSN589839 WCJ589839 WMF589839 WWB589839 U131087 JP655375 TL655375 ADH655375 AND655375 AWZ655375 BGV655375 BQR655375 CAN655375 CKJ655375 CUF655375 DEB655375 DNX655375 DXT655375 EHP655375 ERL655375 FBH655375 FLD655375 FUZ655375 GEV655375 GOR655375 GYN655375 HIJ655375 HSF655375 ICB655375 ILX655375 IVT655375 JFP655375 JPL655375 JZH655375 KJD655375 KSZ655375 LCV655375 LMR655375 LWN655375 MGJ655375 MQF655375 NAB655375 NJX655375 NTT655375 ODP655375 ONL655375 OXH655375 PHD655375 PQZ655375 QAV655375 QKR655375 QUN655375 REJ655375 ROF655375 RYB655375 SHX655375 SRT655375 TBP655375 TLL655375 TVH655375 UFD655375 UOZ655375 UYV655375 VIR655375 VSN655375 WCJ655375 WMF655375 WWB655375 U196623 JP720911 TL720911 ADH720911 AND720911 AWZ720911 BGV720911 BQR720911 CAN720911 CKJ720911 CUF720911 DEB720911 DNX720911 DXT720911 EHP720911 ERL720911 FBH720911 FLD720911 FUZ720911 GEV720911 GOR720911 GYN720911 HIJ720911 HSF720911 ICB720911 ILX720911 IVT720911 JFP720911 JPL720911 JZH720911 KJD720911 KSZ720911 LCV720911 LMR720911 LWN720911 MGJ720911 MQF720911 NAB720911 NJX720911 NTT720911 ODP720911 ONL720911 OXH720911 PHD720911 PQZ720911 QAV720911 QKR720911 QUN720911 REJ720911 ROF720911 RYB720911 SHX720911 SRT720911 TBP720911 TLL720911 TVH720911 UFD720911 UOZ720911 UYV720911 VIR720911 VSN720911 WCJ720911 WMF720911 WWB720911 WMF24 JP786447 TL786447 ADH786447 AND786447 AWZ786447 BGV786447 BQR786447 CAN786447 CKJ786447 CUF786447 DEB786447 DNX786447 DXT786447 EHP786447 ERL786447 FBH786447 FLD786447 FUZ786447 GEV786447 GOR786447 GYN786447 HIJ786447 HSF786447 ICB786447 ILX786447 IVT786447 JFP786447 JPL786447 JZH786447 KJD786447 KSZ786447 LCV786447 LMR786447 LWN786447 MGJ786447 MQF786447 NAB786447 NJX786447 NTT786447 ODP786447 ONL786447 OXH786447 PHD786447 PQZ786447 QAV786447 QKR786447 QUN786447 REJ786447 ROF786447 RYB786447 SHX786447 SRT786447 TBP786447 TLL786447 TVH786447 UFD786447 UOZ786447 UYV786447 VIR786447 VSN786447 WCJ786447 WMF786447 WWB786447 U262159 JP851983 TL851983 ADH851983 AND851983 AWZ851983 BGV851983 BQR851983 CAN851983 CKJ851983 CUF851983 DEB851983 DNX851983 DXT851983 EHP851983 ERL851983 FBH851983 FLD851983 FUZ851983 GEV851983 GOR851983 GYN851983 HIJ851983 HSF851983 ICB851983 ILX851983 IVT851983 JFP851983 JPL851983 JZH851983 KJD851983 KSZ851983 LCV851983 LMR851983 LWN851983 MGJ851983 MQF851983 NAB851983 NJX851983 NTT851983 ODP851983 ONL851983 OXH851983 PHD851983 PQZ851983 QAV851983 QKR851983 QUN851983 REJ851983 ROF851983 RYB851983 SHX851983 SRT851983 TBP851983 TLL851983 TVH851983 UFD851983 UOZ851983 UYV851983 VIR851983 VSN851983 WCJ851983 WMF851983 WWB851983 JP917519 TL917519 ADH917519 AND917519 AWZ917519 BGV917519 BQR917519 CAN917519 CKJ917519 CUF917519 DEB917519 DNX917519 DXT917519 EHP917519 ERL917519 FBH917519 FLD917519 FUZ917519 GEV917519 GOR917519 GYN917519 HIJ917519 HSF917519 ICB917519 ILX917519 IVT917519 JFP917519 JPL917519 JZH917519 KJD917519 KSZ917519 LCV917519 LMR917519 LWN917519 MGJ917519 MQF917519 NAB917519 NJX917519 NTT917519 ODP917519 ONL917519 OXH917519 PHD917519 PQZ917519 QAV917519 QKR917519 QUN917519 REJ917519 ROF917519 RYB917519 SHX917519 SRT917519 TBP917519 TLL917519 TVH917519 UFD917519 UOZ917519 UYV917519 VIR917519 VSN917519 WCJ917519 WMF917519 WWB917519 WWB983055 JP983055 TL983055 ADH983055 AND983055 AWZ983055 BGV983055 BQR983055 CAN983055 CKJ983055 CUF983055 DEB983055 DNX983055 DXT983055 EHP983055 ERL983055 FBH983055 FLD983055 FUZ983055 GEV983055 GOR983055 GYN983055 HIJ983055 HSF983055 ICB983055 ILX983055 IVT983055 JFP983055 JPL983055 JZH983055 KJD983055 KSZ983055 LCV983055 LMR983055 LWN983055 MGJ983055 MQF983055 NAB983055 NJX983055 NTT983055 ODP983055 ONL983055 OXH983055 PHD983055 PQZ983055 QAV983055 QKR983055 QUN983055 REJ983055 ROF983055 RYB983055 SHX983055 SRT983055 TBP983055 TLL983055 TVH983055 UFD983055 UOZ983055 UYV983055 VIR983055 VSN983055 WCJ983055 WMF983055 WCJ24 VSN24 VIR24 UYV24 UOZ24 UFD24 TVH24 TLL24 TBP24 SRT24 SHX24 RYB24 ROF24 REJ24 QUN24 QKR24 QAV24 PQZ24 PHD24 OXH24 ONL24 ODP24 NTT24 NJX24 NAB24 MQF24 MGJ24 LWN24 LMR24 LCV24 KSZ24 KJD24 JZH24 JPL24 JFP24 IVT24 ILX24 ICB24 HSF24 HIJ24 GYN24 GOR24 GEV24 FUZ24 FLD24 FBH24 ERL24 EHP24 DXT24 DNX24 DEB24 CUF24 CKJ24 CAN24 BQR24 BGV24 AWZ24 AND24 ADH24 TL24 TJ24 JP24 WVZ24 WMD24 WCH24 VSL24 VIP24 UYT24 UOX24 UFB24 TVF24 TLJ24 TBN24 SRR24 SHV24 RXZ24 ROD24 REH24 QUL24 QKP24 QAT24 PQX24 PHB24 OXF24 ONJ24 ODN24 NTR24 NJV24 MZZ24 MQD24 MGH24 LWL24 LMP24 LCT24 KSX24 KJB24 JZF24 JPJ24 JFN24 IVR24 ILV24 IBZ24 HSD24 HIH24 GYL24 GOP24 GET24 FUX24 FLB24 FBF24 ERJ24 EHN24 DXR24 DNV24 DDZ24 CUD24 CKH24 CAL24 BQP24 BGT24 AWX24 ANB24 ADF24 JN24 U24 S24 U327695 U393231 WWB24"/>
    <dataValidation allowBlank="1" promptTitle="checkPeriodRange" sqref="Q25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Q65552 JL65552 TH65552 ADD65552 AMZ65552 AWV65552 BGR65552 BQN65552 CAJ65552 CKF65552 CUB65552 DDX65552 DNT65552 DXP65552 EHL65552 ERH65552 FBD65552 FKZ65552 FUV65552 GER65552 GON65552 GYJ65552 HIF65552 HSB65552 IBX65552 ILT65552 IVP65552 JFL65552 JPH65552 JZD65552 KIZ65552 KSV65552 LCR65552 LMN65552 LWJ65552 MGF65552 MQB65552 MZX65552 NJT65552 NTP65552 ODL65552 ONH65552 OXD65552 PGZ65552 PQV65552 QAR65552 QKN65552 QUJ65552 REF65552 ROB65552 RXX65552 SHT65552 SRP65552 TBL65552 TLH65552 TVD65552 UEZ65552 UOV65552 UYR65552 VIN65552 VSJ65552 WCF65552 WMB65552 WVX65552 Q131088 JL131088 TH131088 ADD131088 AMZ131088 AWV131088 BGR131088 BQN131088 CAJ131088 CKF131088 CUB131088 DDX131088 DNT131088 DXP131088 EHL131088 ERH131088 FBD131088 FKZ131088 FUV131088 GER131088 GON131088 GYJ131088 HIF131088 HSB131088 IBX131088 ILT131088 IVP131088 JFL131088 JPH131088 JZD131088 KIZ131088 KSV131088 LCR131088 LMN131088 LWJ131088 MGF131088 MQB131088 MZX131088 NJT131088 NTP131088 ODL131088 ONH131088 OXD131088 PGZ131088 PQV131088 QAR131088 QKN131088 QUJ131088 REF131088 ROB131088 RXX131088 SHT131088 SRP131088 TBL131088 TLH131088 TVD131088 UEZ131088 UOV131088 UYR131088 VIN131088 VSJ131088 WCF131088 WMB131088 WVX131088 Q196624 JL196624 TH196624 ADD196624 AMZ196624 AWV196624 BGR196624 BQN196624 CAJ196624 CKF196624 CUB196624 DDX196624 DNT196624 DXP196624 EHL196624 ERH196624 FBD196624 FKZ196624 FUV196624 GER196624 GON196624 GYJ196624 HIF196624 HSB196624 IBX196624 ILT196624 IVP196624 JFL196624 JPH196624 JZD196624 KIZ196624 KSV196624 LCR196624 LMN196624 LWJ196624 MGF196624 MQB196624 MZX196624 NJT196624 NTP196624 ODL196624 ONH196624 OXD196624 PGZ196624 PQV196624 QAR196624 QKN196624 QUJ196624 REF196624 ROB196624 RXX196624 SHT196624 SRP196624 TBL196624 TLH196624 TVD196624 UEZ196624 UOV196624 UYR196624 VIN196624 VSJ196624 WCF196624 WMB196624 WVX196624 Q262160 JL262160 TH262160 ADD262160 AMZ262160 AWV262160 BGR262160 BQN262160 CAJ262160 CKF262160 CUB262160 DDX262160 DNT262160 DXP262160 EHL262160 ERH262160 FBD262160 FKZ262160 FUV262160 GER262160 GON262160 GYJ262160 HIF262160 HSB262160 IBX262160 ILT262160 IVP262160 JFL262160 JPH262160 JZD262160 KIZ262160 KSV262160 LCR262160 LMN262160 LWJ262160 MGF262160 MQB262160 MZX262160 NJT262160 NTP262160 ODL262160 ONH262160 OXD262160 PGZ262160 PQV262160 QAR262160 QKN262160 QUJ262160 REF262160 ROB262160 RXX262160 SHT262160 SRP262160 TBL262160 TLH262160 TVD262160 UEZ262160 UOV262160 UYR262160 VIN262160 VSJ262160 WCF262160 WMB262160 WVX262160 Q327696 JL327696 TH327696 ADD327696 AMZ327696 AWV327696 BGR327696 BQN327696 CAJ327696 CKF327696 CUB327696 DDX327696 DNT327696 DXP327696 EHL327696 ERH327696 FBD327696 FKZ327696 FUV327696 GER327696 GON327696 GYJ327696 HIF327696 HSB327696 IBX327696 ILT327696 IVP327696 JFL327696 JPH327696 JZD327696 KIZ327696 KSV327696 LCR327696 LMN327696 LWJ327696 MGF327696 MQB327696 MZX327696 NJT327696 NTP327696 ODL327696 ONH327696 OXD327696 PGZ327696 PQV327696 QAR327696 QKN327696 QUJ327696 REF327696 ROB327696 RXX327696 SHT327696 SRP327696 TBL327696 TLH327696 TVD327696 UEZ327696 UOV327696 UYR327696 VIN327696 VSJ327696 WCF327696 WMB327696 WVX327696 Q393232 JL393232 TH393232 ADD393232 AMZ393232 AWV393232 BGR393232 BQN393232 CAJ393232 CKF393232 CUB393232 DDX393232 DNT393232 DXP393232 EHL393232 ERH393232 FBD393232 FKZ393232 FUV393232 GER393232 GON393232 GYJ393232 HIF393232 HSB393232 IBX393232 ILT393232 IVP393232 JFL393232 JPH393232 JZD393232 KIZ393232 KSV393232 LCR393232 LMN393232 LWJ393232 MGF393232 MQB393232 MZX393232 NJT393232 NTP393232 ODL393232 ONH393232 OXD393232 PGZ393232 PQV393232 QAR393232 QKN393232 QUJ393232 REF393232 ROB393232 RXX393232 SHT393232 SRP393232 TBL393232 TLH393232 TVD393232 UEZ393232 UOV393232 UYR393232 VIN393232 VSJ393232 WCF393232 WMB393232 WVX393232 Q458768 JL458768 TH458768 ADD458768 AMZ458768 AWV458768 BGR458768 BQN458768 CAJ458768 CKF458768 CUB458768 DDX458768 DNT458768 DXP458768 EHL458768 ERH458768 FBD458768 FKZ458768 FUV458768 GER458768 GON458768 GYJ458768 HIF458768 HSB458768 IBX458768 ILT458768 IVP458768 JFL458768 JPH458768 JZD458768 KIZ458768 KSV458768 LCR458768 LMN458768 LWJ458768 MGF458768 MQB458768 MZX458768 NJT458768 NTP458768 ODL458768 ONH458768 OXD458768 PGZ458768 PQV458768 QAR458768 QKN458768 QUJ458768 REF458768 ROB458768 RXX458768 SHT458768 SRP458768 TBL458768 TLH458768 TVD458768 UEZ458768 UOV458768 UYR458768 VIN458768 VSJ458768 WCF458768 WMB458768 WVX458768 Q524304 JL524304 TH524304 ADD524304 AMZ524304 AWV524304 BGR524304 BQN524304 CAJ524304 CKF524304 CUB524304 DDX524304 DNT524304 DXP524304 EHL524304 ERH524304 FBD524304 FKZ524304 FUV524304 GER524304 GON524304 GYJ524304 HIF524304 HSB524304 IBX524304 ILT524304 IVP524304 JFL524304 JPH524304 JZD524304 KIZ524304 KSV524304 LCR524304 LMN524304 LWJ524304 MGF524304 MQB524304 MZX524304 NJT524304 NTP524304 ODL524304 ONH524304 OXD524304 PGZ524304 PQV524304 QAR524304 QKN524304 QUJ524304 REF524304 ROB524304 RXX524304 SHT524304 SRP524304 TBL524304 TLH524304 TVD524304 UEZ524304 UOV524304 UYR524304 VIN524304 VSJ524304 WCF524304 WMB524304 WVX524304 Q589840 JL589840 TH589840 ADD589840 AMZ589840 AWV589840 BGR589840 BQN589840 CAJ589840 CKF589840 CUB589840 DDX589840 DNT589840 DXP589840 EHL589840 ERH589840 FBD589840 FKZ589840 FUV589840 GER589840 GON589840 GYJ589840 HIF589840 HSB589840 IBX589840 ILT589840 IVP589840 JFL589840 JPH589840 JZD589840 KIZ589840 KSV589840 LCR589840 LMN589840 LWJ589840 MGF589840 MQB589840 MZX589840 NJT589840 NTP589840 ODL589840 ONH589840 OXD589840 PGZ589840 PQV589840 QAR589840 QKN589840 QUJ589840 REF589840 ROB589840 RXX589840 SHT589840 SRP589840 TBL589840 TLH589840 TVD589840 UEZ589840 UOV589840 UYR589840 VIN589840 VSJ589840 WCF589840 WMB589840 WVX589840 Q655376 JL655376 TH655376 ADD655376 AMZ655376 AWV655376 BGR655376 BQN655376 CAJ655376 CKF655376 CUB655376 DDX655376 DNT655376 DXP655376 EHL655376 ERH655376 FBD655376 FKZ655376 FUV655376 GER655376 GON655376 GYJ655376 HIF655376 HSB655376 IBX655376 ILT655376 IVP655376 JFL655376 JPH655376 JZD655376 KIZ655376 KSV655376 LCR655376 LMN655376 LWJ655376 MGF655376 MQB655376 MZX655376 NJT655376 NTP655376 ODL655376 ONH655376 OXD655376 PGZ655376 PQV655376 QAR655376 QKN655376 QUJ655376 REF655376 ROB655376 RXX655376 SHT655376 SRP655376 TBL655376 TLH655376 TVD655376 UEZ655376 UOV655376 UYR655376 VIN655376 VSJ655376 WCF655376 WMB655376 WVX655376 Q720912 JL720912 TH720912 ADD720912 AMZ720912 AWV720912 BGR720912 BQN720912 CAJ720912 CKF720912 CUB720912 DDX720912 DNT720912 DXP720912 EHL720912 ERH720912 FBD720912 FKZ720912 FUV720912 GER720912 GON720912 GYJ720912 HIF720912 HSB720912 IBX720912 ILT720912 IVP720912 JFL720912 JPH720912 JZD720912 KIZ720912 KSV720912 LCR720912 LMN720912 LWJ720912 MGF720912 MQB720912 MZX720912 NJT720912 NTP720912 ODL720912 ONH720912 OXD720912 PGZ720912 PQV720912 QAR720912 QKN720912 QUJ720912 REF720912 ROB720912 RXX720912 SHT720912 SRP720912 TBL720912 TLH720912 TVD720912 UEZ720912 UOV720912 UYR720912 VIN720912 VSJ720912 WCF720912 WMB720912 WVX720912 Q786448 JL786448 TH786448 ADD786448 AMZ786448 AWV786448 BGR786448 BQN786448 CAJ786448 CKF786448 CUB786448 DDX786448 DNT786448 DXP786448 EHL786448 ERH786448 FBD786448 FKZ786448 FUV786448 GER786448 GON786448 GYJ786448 HIF786448 HSB786448 IBX786448 ILT786448 IVP786448 JFL786448 JPH786448 JZD786448 KIZ786448 KSV786448 LCR786448 LMN786448 LWJ786448 MGF786448 MQB786448 MZX786448 NJT786448 NTP786448 ODL786448 ONH786448 OXD786448 PGZ786448 PQV786448 QAR786448 QKN786448 QUJ786448 REF786448 ROB786448 RXX786448 SHT786448 SRP786448 TBL786448 TLH786448 TVD786448 UEZ786448 UOV786448 UYR786448 VIN786448 VSJ786448 WCF786448 WMB786448 WVX786448 Q851984 JL851984 TH851984 ADD851984 AMZ851984 AWV851984 BGR851984 BQN851984 CAJ851984 CKF851984 CUB851984 DDX851984 DNT851984 DXP851984 EHL851984 ERH851984 FBD851984 FKZ851984 FUV851984 GER851984 GON851984 GYJ851984 HIF851984 HSB851984 IBX851984 ILT851984 IVP851984 JFL851984 JPH851984 JZD851984 KIZ851984 KSV851984 LCR851984 LMN851984 LWJ851984 MGF851984 MQB851984 MZX851984 NJT851984 NTP851984 ODL851984 ONH851984 OXD851984 PGZ851984 PQV851984 QAR851984 QKN851984 QUJ851984 REF851984 ROB851984 RXX851984 SHT851984 SRP851984 TBL851984 TLH851984 TVD851984 UEZ851984 UOV851984 UYR851984 VIN851984 VSJ851984 WCF851984 WMB851984 WVX851984 Q917520 JL917520 TH917520 ADD917520 AMZ917520 AWV917520 BGR917520 BQN917520 CAJ917520 CKF917520 CUB917520 DDX917520 DNT917520 DXP917520 EHL917520 ERH917520 FBD917520 FKZ917520 FUV917520 GER917520 GON917520 GYJ917520 HIF917520 HSB917520 IBX917520 ILT917520 IVP917520 JFL917520 JPH917520 JZD917520 KIZ917520 KSV917520 LCR917520 LMN917520 LWJ917520 MGF917520 MQB917520 MZX917520 NJT917520 NTP917520 ODL917520 ONH917520 OXD917520 PGZ917520 PQV917520 QAR917520 QKN917520 QUJ917520 REF917520 ROB917520 RXX917520 SHT917520 SRP917520 TBL917520 TLH917520 TVD917520 UEZ917520 UOV917520 UYR917520 VIN917520 VSJ917520 WCF917520 WMB917520 WVX917520 Q983056 JL983056 TH983056 ADD983056 AMZ983056 AWV983056 BGR983056 BQN983056 CAJ983056 CKF983056 CUB983056 DDX983056 DNT983056 DXP983056 EHL983056 ERH983056 FBD983056 FKZ983056 FUV983056 GER983056 GON983056 GYJ983056 HIF983056 HSB983056 IBX983056 ILT983056 IVP983056 JFL983056 JPH983056 JZD983056 KIZ983056 KSV983056 LCR983056 LMN983056 LWJ983056 MGF983056 MQB983056 MZX983056 NJT983056 NTP983056 ODL983056 ONH983056 OXD983056 PGZ983056 PQV983056 QAR983056 QKN983056 QUJ983056 REF983056 ROB983056 RXX983056 SHT983056 SRP983056 TBL983056 TLH983056 TVD983056 UEZ983056 UOV983056 UYR983056 VIN983056 VSJ983056 WCF983056 WMB983056 WVX983056"/>
    <dataValidation allowBlank="1" sqref="WVS983057:WWD983063 JG65553:JR65559 TC65553:TN65559 ACY65553:ADJ65559 AMU65553:ANF65559 AWQ65553:AXB65559 BGM65553:BGX65559 BQI65553:BQT65559 CAE65553:CAP65559 CKA65553:CKL65559 CTW65553:CUH65559 DDS65553:DED65559 DNO65553:DNZ65559 DXK65553:DXV65559 EHG65553:EHR65559 ERC65553:ERN65559 FAY65553:FBJ65559 FKU65553:FLF65559 FUQ65553:FVB65559 GEM65553:GEX65559 GOI65553:GOT65559 GYE65553:GYP65559 HIA65553:HIL65559 HRW65553:HSH65559 IBS65553:ICD65559 ILO65553:ILZ65559 IVK65553:IVV65559 JFG65553:JFR65559 JPC65553:JPN65559 JYY65553:JZJ65559 KIU65553:KJF65559 KSQ65553:KTB65559 LCM65553:LCX65559 LMI65553:LMT65559 LWE65553:LWP65559 MGA65553:MGL65559 MPW65553:MQH65559 MZS65553:NAD65559 NJO65553:NJZ65559 NTK65553:NTV65559 ODG65553:ODR65559 ONC65553:ONN65559 OWY65553:OXJ65559 PGU65553:PHF65559 PQQ65553:PRB65559 QAM65553:QAX65559 QKI65553:QKT65559 QUE65553:QUP65559 REA65553:REL65559 RNW65553:ROH65559 RXS65553:RYD65559 SHO65553:SHZ65559 SRK65553:SRV65559 TBG65553:TBR65559 TLC65553:TLN65559 TUY65553:TVJ65559 UEU65553:UFF65559 UOQ65553:UPB65559 UYM65553:UYX65559 VII65553:VIT65559 VSE65553:VSP65559 WCA65553:WCL65559 WLW65553:WMH65559 WVS65553:WWD65559 JG131089:JR131095 TC131089:TN131095 ACY131089:ADJ131095 AMU131089:ANF131095 AWQ131089:AXB131095 BGM131089:BGX131095 BQI131089:BQT131095 CAE131089:CAP131095 CKA131089:CKL131095 CTW131089:CUH131095 DDS131089:DED131095 DNO131089:DNZ131095 DXK131089:DXV131095 EHG131089:EHR131095 ERC131089:ERN131095 FAY131089:FBJ131095 FKU131089:FLF131095 FUQ131089:FVB131095 GEM131089:GEX131095 GOI131089:GOT131095 GYE131089:GYP131095 HIA131089:HIL131095 HRW131089:HSH131095 IBS131089:ICD131095 ILO131089:ILZ131095 IVK131089:IVV131095 JFG131089:JFR131095 JPC131089:JPN131095 JYY131089:JZJ131095 KIU131089:KJF131095 KSQ131089:KTB131095 LCM131089:LCX131095 LMI131089:LMT131095 LWE131089:LWP131095 MGA131089:MGL131095 MPW131089:MQH131095 MZS131089:NAD131095 NJO131089:NJZ131095 NTK131089:NTV131095 ODG131089:ODR131095 ONC131089:ONN131095 OWY131089:OXJ131095 PGU131089:PHF131095 PQQ131089:PRB131095 QAM131089:QAX131095 QKI131089:QKT131095 QUE131089:QUP131095 REA131089:REL131095 RNW131089:ROH131095 RXS131089:RYD131095 SHO131089:SHZ131095 SRK131089:SRV131095 TBG131089:TBR131095 TLC131089:TLN131095 TUY131089:TVJ131095 UEU131089:UFF131095 UOQ131089:UPB131095 UYM131089:UYX131095 VII131089:VIT131095 VSE131089:VSP131095 WCA131089:WCL131095 WLW131089:WMH131095 WVS131089:WWD131095 JG196625:JR196631 TC196625:TN196631 ACY196625:ADJ196631 AMU196625:ANF196631 AWQ196625:AXB196631 BGM196625:BGX196631 BQI196625:BQT196631 CAE196625:CAP196631 CKA196625:CKL196631 CTW196625:CUH196631 DDS196625:DED196631 DNO196625:DNZ196631 DXK196625:DXV196631 EHG196625:EHR196631 ERC196625:ERN196631 FAY196625:FBJ196631 FKU196625:FLF196631 FUQ196625:FVB196631 GEM196625:GEX196631 GOI196625:GOT196631 GYE196625:GYP196631 HIA196625:HIL196631 HRW196625:HSH196631 IBS196625:ICD196631 ILO196625:ILZ196631 IVK196625:IVV196631 JFG196625:JFR196631 JPC196625:JPN196631 JYY196625:JZJ196631 KIU196625:KJF196631 KSQ196625:KTB196631 LCM196625:LCX196631 LMI196625:LMT196631 LWE196625:LWP196631 MGA196625:MGL196631 MPW196625:MQH196631 MZS196625:NAD196631 NJO196625:NJZ196631 NTK196625:NTV196631 ODG196625:ODR196631 ONC196625:ONN196631 OWY196625:OXJ196631 PGU196625:PHF196631 PQQ196625:PRB196631 QAM196625:QAX196631 QKI196625:QKT196631 QUE196625:QUP196631 REA196625:REL196631 RNW196625:ROH196631 RXS196625:RYD196631 SHO196625:SHZ196631 SRK196625:SRV196631 TBG196625:TBR196631 TLC196625:TLN196631 TUY196625:TVJ196631 UEU196625:UFF196631 UOQ196625:UPB196631 UYM196625:UYX196631 VII196625:VIT196631 VSE196625:VSP196631 WCA196625:WCL196631 WLW196625:WMH196631 WVS196625:WWD196631 JG262161:JR262167 TC262161:TN262167 ACY262161:ADJ262167 AMU262161:ANF262167 AWQ262161:AXB262167 BGM262161:BGX262167 BQI262161:BQT262167 CAE262161:CAP262167 CKA262161:CKL262167 CTW262161:CUH262167 DDS262161:DED262167 DNO262161:DNZ262167 DXK262161:DXV262167 EHG262161:EHR262167 ERC262161:ERN262167 FAY262161:FBJ262167 FKU262161:FLF262167 FUQ262161:FVB262167 GEM262161:GEX262167 GOI262161:GOT262167 GYE262161:GYP262167 HIA262161:HIL262167 HRW262161:HSH262167 IBS262161:ICD262167 ILO262161:ILZ262167 IVK262161:IVV262167 JFG262161:JFR262167 JPC262161:JPN262167 JYY262161:JZJ262167 KIU262161:KJF262167 KSQ262161:KTB262167 LCM262161:LCX262167 LMI262161:LMT262167 LWE262161:LWP262167 MGA262161:MGL262167 MPW262161:MQH262167 MZS262161:NAD262167 NJO262161:NJZ262167 NTK262161:NTV262167 ODG262161:ODR262167 ONC262161:ONN262167 OWY262161:OXJ262167 PGU262161:PHF262167 PQQ262161:PRB262167 QAM262161:QAX262167 QKI262161:QKT262167 QUE262161:QUP262167 REA262161:REL262167 RNW262161:ROH262167 RXS262161:RYD262167 SHO262161:SHZ262167 SRK262161:SRV262167 TBG262161:TBR262167 TLC262161:TLN262167 TUY262161:TVJ262167 UEU262161:UFF262167 UOQ262161:UPB262167 UYM262161:UYX262167 VII262161:VIT262167 VSE262161:VSP262167 WCA262161:WCL262167 WLW262161:WMH262167 WVS262161:WWD262167 JG327697:JR327703 TC327697:TN327703 ACY327697:ADJ327703 AMU327697:ANF327703 AWQ327697:AXB327703 BGM327697:BGX327703 BQI327697:BQT327703 CAE327697:CAP327703 CKA327697:CKL327703 CTW327697:CUH327703 DDS327697:DED327703 DNO327697:DNZ327703 DXK327697:DXV327703 EHG327697:EHR327703 ERC327697:ERN327703 FAY327697:FBJ327703 FKU327697:FLF327703 FUQ327697:FVB327703 GEM327697:GEX327703 GOI327697:GOT327703 GYE327697:GYP327703 HIA327697:HIL327703 HRW327697:HSH327703 IBS327697:ICD327703 ILO327697:ILZ327703 IVK327697:IVV327703 JFG327697:JFR327703 JPC327697:JPN327703 JYY327697:JZJ327703 KIU327697:KJF327703 KSQ327697:KTB327703 LCM327697:LCX327703 LMI327697:LMT327703 LWE327697:LWP327703 MGA327697:MGL327703 MPW327697:MQH327703 MZS327697:NAD327703 NJO327697:NJZ327703 NTK327697:NTV327703 ODG327697:ODR327703 ONC327697:ONN327703 OWY327697:OXJ327703 PGU327697:PHF327703 PQQ327697:PRB327703 QAM327697:QAX327703 QKI327697:QKT327703 QUE327697:QUP327703 REA327697:REL327703 RNW327697:ROH327703 RXS327697:RYD327703 SHO327697:SHZ327703 SRK327697:SRV327703 TBG327697:TBR327703 TLC327697:TLN327703 TUY327697:TVJ327703 UEU327697:UFF327703 UOQ327697:UPB327703 UYM327697:UYX327703 VII327697:VIT327703 VSE327697:VSP327703 WCA327697:WCL327703 WLW327697:WMH327703 WVS327697:WWD327703 JG393233:JR393239 TC393233:TN393239 ACY393233:ADJ393239 AMU393233:ANF393239 AWQ393233:AXB393239 BGM393233:BGX393239 BQI393233:BQT393239 CAE393233:CAP393239 CKA393233:CKL393239 CTW393233:CUH393239 DDS393233:DED393239 DNO393233:DNZ393239 DXK393233:DXV393239 EHG393233:EHR393239 ERC393233:ERN393239 FAY393233:FBJ393239 FKU393233:FLF393239 FUQ393233:FVB393239 GEM393233:GEX393239 GOI393233:GOT393239 GYE393233:GYP393239 HIA393233:HIL393239 HRW393233:HSH393239 IBS393233:ICD393239 ILO393233:ILZ393239 IVK393233:IVV393239 JFG393233:JFR393239 JPC393233:JPN393239 JYY393233:JZJ393239 KIU393233:KJF393239 KSQ393233:KTB393239 LCM393233:LCX393239 LMI393233:LMT393239 LWE393233:LWP393239 MGA393233:MGL393239 MPW393233:MQH393239 MZS393233:NAD393239 NJO393233:NJZ393239 NTK393233:NTV393239 ODG393233:ODR393239 ONC393233:ONN393239 OWY393233:OXJ393239 PGU393233:PHF393239 PQQ393233:PRB393239 QAM393233:QAX393239 QKI393233:QKT393239 QUE393233:QUP393239 REA393233:REL393239 RNW393233:ROH393239 RXS393233:RYD393239 SHO393233:SHZ393239 SRK393233:SRV393239 TBG393233:TBR393239 TLC393233:TLN393239 TUY393233:TVJ393239 UEU393233:UFF393239 UOQ393233:UPB393239 UYM393233:UYX393239 VII393233:VIT393239 VSE393233:VSP393239 WCA393233:WCL393239 WLW393233:WMH393239 WVS393233:WWD393239 JG458769:JR458775 TC458769:TN458775 ACY458769:ADJ458775 AMU458769:ANF458775 AWQ458769:AXB458775 BGM458769:BGX458775 BQI458769:BQT458775 CAE458769:CAP458775 CKA458769:CKL458775 CTW458769:CUH458775 DDS458769:DED458775 DNO458769:DNZ458775 DXK458769:DXV458775 EHG458769:EHR458775 ERC458769:ERN458775 FAY458769:FBJ458775 FKU458769:FLF458775 FUQ458769:FVB458775 GEM458769:GEX458775 GOI458769:GOT458775 GYE458769:GYP458775 HIA458769:HIL458775 HRW458769:HSH458775 IBS458769:ICD458775 ILO458769:ILZ458775 IVK458769:IVV458775 JFG458769:JFR458775 JPC458769:JPN458775 JYY458769:JZJ458775 KIU458769:KJF458775 KSQ458769:KTB458775 LCM458769:LCX458775 LMI458769:LMT458775 LWE458769:LWP458775 MGA458769:MGL458775 MPW458769:MQH458775 MZS458769:NAD458775 NJO458769:NJZ458775 NTK458769:NTV458775 ODG458769:ODR458775 ONC458769:ONN458775 OWY458769:OXJ458775 PGU458769:PHF458775 PQQ458769:PRB458775 QAM458769:QAX458775 QKI458769:QKT458775 QUE458769:QUP458775 REA458769:REL458775 RNW458769:ROH458775 RXS458769:RYD458775 SHO458769:SHZ458775 SRK458769:SRV458775 TBG458769:TBR458775 TLC458769:TLN458775 TUY458769:TVJ458775 UEU458769:UFF458775 UOQ458769:UPB458775 UYM458769:UYX458775 VII458769:VIT458775 VSE458769:VSP458775 WCA458769:WCL458775 WLW458769:WMH458775 WVS458769:WWD458775 JG524305:JR524311 TC524305:TN524311 ACY524305:ADJ524311 AMU524305:ANF524311 AWQ524305:AXB524311 BGM524305:BGX524311 BQI524305:BQT524311 CAE524305:CAP524311 CKA524305:CKL524311 CTW524305:CUH524311 DDS524305:DED524311 DNO524305:DNZ524311 DXK524305:DXV524311 EHG524305:EHR524311 ERC524305:ERN524311 FAY524305:FBJ524311 FKU524305:FLF524311 FUQ524305:FVB524311 GEM524305:GEX524311 GOI524305:GOT524311 GYE524305:GYP524311 HIA524305:HIL524311 HRW524305:HSH524311 IBS524305:ICD524311 ILO524305:ILZ524311 IVK524305:IVV524311 JFG524305:JFR524311 JPC524305:JPN524311 JYY524305:JZJ524311 KIU524305:KJF524311 KSQ524305:KTB524311 LCM524305:LCX524311 LMI524305:LMT524311 LWE524305:LWP524311 MGA524305:MGL524311 MPW524305:MQH524311 MZS524305:NAD524311 NJO524305:NJZ524311 NTK524305:NTV524311 ODG524305:ODR524311 ONC524305:ONN524311 OWY524305:OXJ524311 PGU524305:PHF524311 PQQ524305:PRB524311 QAM524305:QAX524311 QKI524305:QKT524311 QUE524305:QUP524311 REA524305:REL524311 RNW524305:ROH524311 RXS524305:RYD524311 SHO524305:SHZ524311 SRK524305:SRV524311 TBG524305:TBR524311 TLC524305:TLN524311 TUY524305:TVJ524311 UEU524305:UFF524311 UOQ524305:UPB524311 UYM524305:UYX524311 VII524305:VIT524311 VSE524305:VSP524311 WCA524305:WCL524311 WLW524305:WMH524311 WVS524305:WWD524311 JG589841:JR589847 TC589841:TN589847 ACY589841:ADJ589847 AMU589841:ANF589847 AWQ589841:AXB589847 BGM589841:BGX589847 BQI589841:BQT589847 CAE589841:CAP589847 CKA589841:CKL589847 CTW589841:CUH589847 DDS589841:DED589847 DNO589841:DNZ589847 DXK589841:DXV589847 EHG589841:EHR589847 ERC589841:ERN589847 FAY589841:FBJ589847 FKU589841:FLF589847 FUQ589841:FVB589847 GEM589841:GEX589847 GOI589841:GOT589847 GYE589841:GYP589847 HIA589841:HIL589847 HRW589841:HSH589847 IBS589841:ICD589847 ILO589841:ILZ589847 IVK589841:IVV589847 JFG589841:JFR589847 JPC589841:JPN589847 JYY589841:JZJ589847 KIU589841:KJF589847 KSQ589841:KTB589847 LCM589841:LCX589847 LMI589841:LMT589847 LWE589841:LWP589847 MGA589841:MGL589847 MPW589841:MQH589847 MZS589841:NAD589847 NJO589841:NJZ589847 NTK589841:NTV589847 ODG589841:ODR589847 ONC589841:ONN589847 OWY589841:OXJ589847 PGU589841:PHF589847 PQQ589841:PRB589847 QAM589841:QAX589847 QKI589841:QKT589847 QUE589841:QUP589847 REA589841:REL589847 RNW589841:ROH589847 RXS589841:RYD589847 SHO589841:SHZ589847 SRK589841:SRV589847 TBG589841:TBR589847 TLC589841:TLN589847 TUY589841:TVJ589847 UEU589841:UFF589847 UOQ589841:UPB589847 UYM589841:UYX589847 VII589841:VIT589847 VSE589841:VSP589847 WCA589841:WCL589847 WLW589841:WMH589847 WVS589841:WWD589847 JG655377:JR655383 TC655377:TN655383 ACY655377:ADJ655383 AMU655377:ANF655383 AWQ655377:AXB655383 BGM655377:BGX655383 BQI655377:BQT655383 CAE655377:CAP655383 CKA655377:CKL655383 CTW655377:CUH655383 DDS655377:DED655383 DNO655377:DNZ655383 DXK655377:DXV655383 EHG655377:EHR655383 ERC655377:ERN655383 FAY655377:FBJ655383 FKU655377:FLF655383 FUQ655377:FVB655383 GEM655377:GEX655383 GOI655377:GOT655383 GYE655377:GYP655383 HIA655377:HIL655383 HRW655377:HSH655383 IBS655377:ICD655383 ILO655377:ILZ655383 IVK655377:IVV655383 JFG655377:JFR655383 JPC655377:JPN655383 JYY655377:JZJ655383 KIU655377:KJF655383 KSQ655377:KTB655383 LCM655377:LCX655383 LMI655377:LMT655383 LWE655377:LWP655383 MGA655377:MGL655383 MPW655377:MQH655383 MZS655377:NAD655383 NJO655377:NJZ655383 NTK655377:NTV655383 ODG655377:ODR655383 ONC655377:ONN655383 OWY655377:OXJ655383 PGU655377:PHF655383 PQQ655377:PRB655383 QAM655377:QAX655383 QKI655377:QKT655383 QUE655377:QUP655383 REA655377:REL655383 RNW655377:ROH655383 RXS655377:RYD655383 SHO655377:SHZ655383 SRK655377:SRV655383 TBG655377:TBR655383 TLC655377:TLN655383 TUY655377:TVJ655383 UEU655377:UFF655383 UOQ655377:UPB655383 UYM655377:UYX655383 VII655377:VIT655383 VSE655377:VSP655383 WCA655377:WCL655383 WLW655377:WMH655383 WVS655377:WWD655383 JG720913:JR720919 TC720913:TN720919 ACY720913:ADJ720919 AMU720913:ANF720919 AWQ720913:AXB720919 BGM720913:BGX720919 BQI720913:BQT720919 CAE720913:CAP720919 CKA720913:CKL720919 CTW720913:CUH720919 DDS720913:DED720919 DNO720913:DNZ720919 DXK720913:DXV720919 EHG720913:EHR720919 ERC720913:ERN720919 FAY720913:FBJ720919 FKU720913:FLF720919 FUQ720913:FVB720919 GEM720913:GEX720919 GOI720913:GOT720919 GYE720913:GYP720919 HIA720913:HIL720919 HRW720913:HSH720919 IBS720913:ICD720919 ILO720913:ILZ720919 IVK720913:IVV720919 JFG720913:JFR720919 JPC720913:JPN720919 JYY720913:JZJ720919 KIU720913:KJF720919 KSQ720913:KTB720919 LCM720913:LCX720919 LMI720913:LMT720919 LWE720913:LWP720919 MGA720913:MGL720919 MPW720913:MQH720919 MZS720913:NAD720919 NJO720913:NJZ720919 NTK720913:NTV720919 ODG720913:ODR720919 ONC720913:ONN720919 OWY720913:OXJ720919 PGU720913:PHF720919 PQQ720913:PRB720919 QAM720913:QAX720919 QKI720913:QKT720919 QUE720913:QUP720919 REA720913:REL720919 RNW720913:ROH720919 RXS720913:RYD720919 SHO720913:SHZ720919 SRK720913:SRV720919 TBG720913:TBR720919 TLC720913:TLN720919 TUY720913:TVJ720919 UEU720913:UFF720919 UOQ720913:UPB720919 UYM720913:UYX720919 VII720913:VIT720919 VSE720913:VSP720919 WCA720913:WCL720919 WLW720913:WMH720919 WVS720913:WWD720919 JG786449:JR786455 TC786449:TN786455 ACY786449:ADJ786455 AMU786449:ANF786455 AWQ786449:AXB786455 BGM786449:BGX786455 BQI786449:BQT786455 CAE786449:CAP786455 CKA786449:CKL786455 CTW786449:CUH786455 DDS786449:DED786455 DNO786449:DNZ786455 DXK786449:DXV786455 EHG786449:EHR786455 ERC786449:ERN786455 FAY786449:FBJ786455 FKU786449:FLF786455 FUQ786449:FVB786455 GEM786449:GEX786455 GOI786449:GOT786455 GYE786449:GYP786455 HIA786449:HIL786455 HRW786449:HSH786455 IBS786449:ICD786455 ILO786449:ILZ786455 IVK786449:IVV786455 JFG786449:JFR786455 JPC786449:JPN786455 JYY786449:JZJ786455 KIU786449:KJF786455 KSQ786449:KTB786455 LCM786449:LCX786455 LMI786449:LMT786455 LWE786449:LWP786455 MGA786449:MGL786455 MPW786449:MQH786455 MZS786449:NAD786455 NJO786449:NJZ786455 NTK786449:NTV786455 ODG786449:ODR786455 ONC786449:ONN786455 OWY786449:OXJ786455 PGU786449:PHF786455 PQQ786449:PRB786455 QAM786449:QAX786455 QKI786449:QKT786455 QUE786449:QUP786455 REA786449:REL786455 RNW786449:ROH786455 RXS786449:RYD786455 SHO786449:SHZ786455 SRK786449:SRV786455 TBG786449:TBR786455 TLC786449:TLN786455 TUY786449:TVJ786455 UEU786449:UFF786455 UOQ786449:UPB786455 UYM786449:UYX786455 VII786449:VIT786455 VSE786449:VSP786455 WCA786449:WCL786455 WLW786449:WMH786455 WVS786449:WWD786455 JG851985:JR851991 TC851985:TN851991 ACY851985:ADJ851991 AMU851985:ANF851991 AWQ851985:AXB851991 BGM851985:BGX851991 BQI851985:BQT851991 CAE851985:CAP851991 CKA851985:CKL851991 CTW851985:CUH851991 DDS851985:DED851991 DNO851985:DNZ851991 DXK851985:DXV851991 EHG851985:EHR851991 ERC851985:ERN851991 FAY851985:FBJ851991 FKU851985:FLF851991 FUQ851985:FVB851991 GEM851985:GEX851991 GOI851985:GOT851991 GYE851985:GYP851991 HIA851985:HIL851991 HRW851985:HSH851991 IBS851985:ICD851991 ILO851985:ILZ851991 IVK851985:IVV851991 JFG851985:JFR851991 JPC851985:JPN851991 JYY851985:JZJ851991 KIU851985:KJF851991 KSQ851985:KTB851991 LCM851985:LCX851991 LMI851985:LMT851991 LWE851985:LWP851991 MGA851985:MGL851991 MPW851985:MQH851991 MZS851985:NAD851991 NJO851985:NJZ851991 NTK851985:NTV851991 ODG851985:ODR851991 ONC851985:ONN851991 OWY851985:OXJ851991 PGU851985:PHF851991 PQQ851985:PRB851991 QAM851985:QAX851991 QKI851985:QKT851991 QUE851985:QUP851991 REA851985:REL851991 RNW851985:ROH851991 RXS851985:RYD851991 SHO851985:SHZ851991 SRK851985:SRV851991 TBG851985:TBR851991 TLC851985:TLN851991 TUY851985:TVJ851991 UEU851985:UFF851991 UOQ851985:UPB851991 UYM851985:UYX851991 VII851985:VIT851991 VSE851985:VSP851991 WCA851985:WCL851991 WLW851985:WMH851991 WVS851985:WWD851991 JG917521:JR917527 TC917521:TN917527 ACY917521:ADJ917527 AMU917521:ANF917527 AWQ917521:AXB917527 BGM917521:BGX917527 BQI917521:BQT917527 CAE917521:CAP917527 CKA917521:CKL917527 CTW917521:CUH917527 DDS917521:DED917527 DNO917521:DNZ917527 DXK917521:DXV917527 EHG917521:EHR917527 ERC917521:ERN917527 FAY917521:FBJ917527 FKU917521:FLF917527 FUQ917521:FVB917527 GEM917521:GEX917527 GOI917521:GOT917527 GYE917521:GYP917527 HIA917521:HIL917527 HRW917521:HSH917527 IBS917521:ICD917527 ILO917521:ILZ917527 IVK917521:IVV917527 JFG917521:JFR917527 JPC917521:JPN917527 JYY917521:JZJ917527 KIU917521:KJF917527 KSQ917521:KTB917527 LCM917521:LCX917527 LMI917521:LMT917527 LWE917521:LWP917527 MGA917521:MGL917527 MPW917521:MQH917527 MZS917521:NAD917527 NJO917521:NJZ917527 NTK917521:NTV917527 ODG917521:ODR917527 ONC917521:ONN917527 OWY917521:OXJ917527 PGU917521:PHF917527 PQQ917521:PRB917527 QAM917521:QAX917527 QKI917521:QKT917527 QUE917521:QUP917527 REA917521:REL917527 RNW917521:ROH917527 RXS917521:RYD917527 SHO917521:SHZ917527 SRK917521:SRV917527 TBG917521:TBR917527 TLC917521:TLN917527 TUY917521:TVJ917527 UEU917521:UFF917527 UOQ917521:UPB917527 UYM917521:UYX917527 VII917521:VIT917527 VSE917521:VSP917527 WCA917521:WCL917527 WLW917521:WMH917527 WVS917521:WWD917527 JG983057:JR983063 TC983057:TN983063 ACY983057:ADJ983063 AMU983057:ANF983063 AWQ983057:AXB983063 BGM983057:BGX983063 BQI983057:BQT983063 CAE983057:CAP983063 CKA983057:CKL983063 CTW983057:CUH983063 DDS983057:DED983063 DNO983057:DNZ983063 DXK983057:DXV983063 EHG983057:EHR983063 ERC983057:ERN983063 FAY983057:FBJ983063 FKU983057:FLF983063 FUQ983057:FVB983063 GEM983057:GEX983063 GOI983057:GOT983063 GYE983057:GYP983063 HIA983057:HIL983063 HRW983057:HSH983063 IBS983057:ICD983063 ILO983057:ILZ983063 IVK983057:IVV983063 JFG983057:JFR983063 JPC983057:JPN983063 JYY983057:JZJ983063 KIU983057:KJF983063 KSQ983057:KTB983063 LCM983057:LCX983063 LMI983057:LMT983063 LWE983057:LWP983063 MGA983057:MGL983063 MPW983057:MQH983063 MZS983057:NAD983063 NJO983057:NJZ983063 NTK983057:NTV983063 ODG983057:ODR983063 ONC983057:ONN983063 OWY983057:OXJ983063 PGU983057:PHF983063 PQQ983057:PRB983063 QAM983057:QAX983063 QKI983057:QKT983063 QUE983057:QUP983063 REA983057:REL983063 RNW983057:ROH983063 RXS983057:RYD983063 SHO983057:SHZ983063 SRK983057:SRV983063 TBG983057:TBR983063 TLC983057:TLN983063 TUY983057:TVJ983063 UEU983057:UFF983063 UOQ983057:UPB983063 UYM983057:UYX983063 VII983057:VIT983063 VSE983057:VSP983063 WCA983057:WCL983063 WLW983057:WMH983063 L131089:V131095 L196625:V196631 L262161:V262167 L327697:V327703 L393233:V393239 L458769:V458775 L524305:V524311 L589841:V589847 L655377:V655383 L720913:V720919 L786449:V786455 L851985:V851991 L917521:V917527 L983057:V983063 L65553:V65559"/>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4.10.1</vt:lpstr>
      <vt:lpstr>4.10.2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2021-05-04T07:56:56Z</dcterms:modified>
</cp:coreProperties>
</file>