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4.2.2" sheetId="4" r:id="rId1"/>
    <sheet name="4.9" sheetId="5" r:id="rId2"/>
    <sheet name="4.10" sheetId="6" r:id="rId3"/>
  </sheets>
  <externalReferences>
    <externalReference r:id="rId4"/>
    <externalReference r:id="rId5"/>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6" l="1"/>
  <c r="E31" i="6"/>
  <c r="F28" i="6"/>
  <c r="E28" i="6"/>
  <c r="F25" i="6"/>
  <c r="E25" i="6"/>
  <c r="F22" i="6"/>
  <c r="E22" i="6"/>
  <c r="F17" i="6"/>
  <c r="E17" i="6"/>
  <c r="F8" i="6"/>
  <c r="E8" i="6"/>
  <c r="F7" i="6"/>
  <c r="E7" i="6"/>
  <c r="O25" i="4"/>
  <c r="X24" i="4"/>
  <c r="M21" i="4"/>
  <c r="M18" i="4"/>
  <c r="M17" i="4"/>
  <c r="N17" i="4" s="1"/>
  <c r="O17" i="4" s="1"/>
  <c r="P17" i="4" s="1"/>
  <c r="Q17" i="4" s="1"/>
  <c r="S17" i="4" s="1"/>
  <c r="T17" i="4" s="1"/>
  <c r="U17" i="4" s="1"/>
  <c r="M9" i="4"/>
  <c r="K9" i="4"/>
  <c r="M8" i="4"/>
  <c r="K8" i="4"/>
  <c r="V24" i="4"/>
  <c r="W23" i="4"/>
  <c r="J20" i="4"/>
  <c r="J19" i="4"/>
</calcChain>
</file>

<file path=xl/sharedStrings.xml><?xml version="1.0" encoding="utf-8"?>
<sst xmlns="http://schemas.openxmlformats.org/spreadsheetml/2006/main" count="149" uniqueCount="92">
  <si>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</si>
  <si>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</si>
  <si>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</si>
  <si>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</si>
  <si>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</si>
  <si>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</si>
  <si>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</si>
  <si>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</si>
  <si>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</si>
  <si>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</si>
  <si>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</si>
  <si>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</si>
  <si>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</si>
  <si>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</si>
  <si>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</si>
  <si>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</si>
  <si>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</si>
  <si>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</si>
  <si>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</si>
  <si>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</si>
  <si>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</si>
  <si>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</si>
  <si>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</si>
  <si>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</si>
  <si>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01.01.2021</t>
  </si>
  <si>
    <t>да</t>
  </si>
  <si>
    <t>31.12.2021</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</si>
  <si>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</si>
  <si>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</si>
  <si>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</si>
  <si>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</si>
  <si>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</si>
  <si>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1.1.1.1.1</t>
  </si>
  <si>
    <t>ООО "СибЭнерго"</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</si>
  <si>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</si>
  <si>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</si>
  <si>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Информация</t>
  </si>
  <si>
    <t>Ссылка на документ</t>
  </si>
  <si>
    <t>3</t>
  </si>
  <si>
    <t>4</t>
  </si>
  <si>
    <t>5</t>
  </si>
  <si>
    <t>Сведения о правовых актах, регламентирующих правила закупки (положение о закупках) в организации</t>
  </si>
  <si>
    <t>https://portal.eias.ru/Portal/DownloadPage.aspx?type=12&amp;guid=90f73b17-f41a-4a3c-ae8c-0c5d15b34473</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</si>
  <si>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</si>
  <si>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</si>
  <si>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Единая информационная система в сфере закупок</t>
  </si>
  <si>
    <t>https://portal.eias.ru/Portal/DownloadPage.aspx?type=12&amp;guid=c4b00a73-0ef1-4ed6-8dff-a54f2b9ddccb</t>
  </si>
  <si>
    <t>Сведения о планировании закупочных процедур</t>
  </si>
  <si>
    <t>План закупок ООО "СибЭнерго"</t>
  </si>
  <si>
    <t>www.zakupki.gov.ru</t>
  </si>
  <si>
    <t>Сведения о результатах проведения закупочных процедур</t>
  </si>
  <si>
    <t>Добавить сведения</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</si>
  <si>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</si>
  <si>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</si>
  <si>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</si>
  <si>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с</t>
  </si>
  <si>
    <t>по</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</si>
  <si>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</si>
  <si>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</si>
  <si>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</si>
  <si>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</si>
  <si>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</si>
  <si>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</si>
  <si>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</si>
  <si>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</si>
  <si>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</si>
  <si>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</si>
  <si>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</si>
  <si>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</si>
  <si>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</si>
  <si>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</si>
  <si>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</si>
  <si>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</si>
  <si>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</si>
  <si>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</si>
  <si>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</si>
  <si>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</si>
  <si>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</si>
  <si>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</si>
  <si>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</si>
  <si>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</si>
  <si>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</si>
  <si>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</si>
  <si>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</si>
  <si>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</si>
  <si>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t xml:space="preserve">Источник тепловой энергии  </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</si>
  <si>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</si>
  <si>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1.1.1.1</t>
  </si>
  <si>
    <t>Федеральныйзаконот18.07.2011г.№223-ФЗ(ред.от30.10.2018г.)"Озакупкахтоваров,работ,услуготдельнымивидамиюридическихлиц";ПоложениеозакупкахООО"СибЭнерго"от28.12.2018г.</t>
  </si>
  <si>
    <t>не утверждалась</t>
  </si>
  <si>
    <t>https://portal.eias.ru/Portal/DownloadPage.aspx?type=12&amp;guid=b878c741-d964-4189-9ead-c9eab805f9cc</t>
  </si>
  <si>
    <t>https://portal.eias.ru/Portal/DownloadPage.aspx?type=12&amp;guid=bf5b0d1d-beec-410c-98ae-680800e6ea29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</si>
</sst>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9"/>
      <color indexed="23"/>
      <name val="Wingdings 2"/>
      <family val="1"/>
      <charset val="2"/>
    </font>
    <font>
      <sz val="9"/>
      <color indexed="62"/>
      <name val="Tahoma"/>
      <family val="2"/>
      <charset val="204"/>
    </font>
    <font>
      <sz val="11"/>
      <color theme="0"/>
      <name val="Webdings2"/>
      <charset val="204"/>
    </font>
    <font>
      <sz val="9"/>
      <color indexed="55"/>
      <name val="Tahoma"/>
      <family val="2"/>
      <charset val="204"/>
    </font>
    <font>
      <sz val="11"/>
      <color indexed="55"/>
      <name val="Wingdings 2"/>
      <family val="1"/>
      <charset val="2"/>
    </font>
    <font>
      <u/>
      <sz val="9"/>
      <color rgb="FF333399"/>
      <name val="Tahoma"/>
      <family val="2"/>
      <charset val="204"/>
    </font>
    <font>
      <sz val="9"/>
      <color indexed="11"/>
      <name val="Tahoma"/>
      <family val="2"/>
      <charset val="204"/>
    </font>
    <font>
      <b/>
      <sz val="9"/>
      <color indexed="62"/>
      <name val="Tahoma"/>
      <family val="2"/>
      <charset val="204"/>
    </font>
    <font>
      <vertAlign val="superscript"/>
      <sz val="9"/>
      <name val="Tahoma"/>
      <family val="2"/>
      <charset val="204"/>
    </font>
    <font>
      <sz val="9"/>
      <color theme="0"/>
      <name val="Tahoma"/>
      <family val="2"/>
      <charset val="204"/>
    </font>
    <font>
      <sz val="18"/>
      <name val="Tahoma"/>
      <family val="2"/>
      <charset val="204"/>
    </font>
    <font>
      <b/>
      <u/>
      <sz val="9"/>
      <color indexed="62"/>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s>
  <borders count="14">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right/>
      <top style="thin">
        <color rgb="FFD3DBDB"/>
      </top>
      <bottom/>
      <diagonal/>
    </border>
    <border>
      <left style="thin">
        <color indexed="22"/>
      </left>
      <right/>
      <top/>
      <bottom style="thin">
        <color indexed="22"/>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8" fillId="0" borderId="0" applyNumberFormat="0" applyFill="0" applyBorder="0" applyAlignment="0" applyProtection="0">
      <alignment vertical="top"/>
      <protection locked="0"/>
    </xf>
    <xf numFmtId="49" fontId="3" fillId="0" borderId="0" applyBorder="0">
      <alignment vertical="top"/>
    </xf>
  </cellStyleXfs>
  <cellXfs count="175">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4" fillId="2" borderId="0"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7" fillId="0" borderId="0" xfId="2" applyFont="1" applyBorder="1" applyAlignment="1">
      <alignment horizontal="center" vertical="center" wrapText="1"/>
    </xf>
    <xf numFmtId="0" fontId="9" fillId="2" borderId="0" xfId="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12" fillId="0" borderId="0" xfId="5"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5" fillId="0" borderId="0" xfId="4" applyNumberFormat="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8" xfId="1" applyFont="1" applyFill="1" applyBorder="1" applyAlignment="1" applyProtection="1">
      <alignment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15" fillId="2" borderId="0" xfId="1" applyFont="1" applyFill="1" applyBorder="1" applyAlignment="1" applyProtection="1">
      <alignment vertical="center" wrapText="1"/>
    </xf>
    <xf numFmtId="49" fontId="16" fillId="2" borderId="0" xfId="8" applyNumberFormat="1" applyFont="1" applyFill="1" applyBorder="1" applyAlignment="1" applyProtection="1">
      <alignment horizontal="center" vertical="center" wrapText="1"/>
    </xf>
    <xf numFmtId="49" fontId="5" fillId="2" borderId="0" xfId="8" applyNumberFormat="1" applyFont="1" applyFill="1" applyBorder="1" applyAlignment="1" applyProtection="1">
      <alignment horizontal="center" vertical="center" wrapText="1"/>
    </xf>
    <xf numFmtId="0" fontId="16" fillId="2" borderId="0" xfId="8" applyNumberFormat="1" applyFont="1" applyFill="1" applyBorder="1" applyAlignment="1" applyProtection="1">
      <alignment horizontal="center" vertical="center" wrapText="1"/>
    </xf>
    <xf numFmtId="0" fontId="5" fillId="2" borderId="0" xfId="8" applyNumberFormat="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3" fillId="0" borderId="11" xfId="0" applyFont="1" applyBorder="1" applyAlignment="1">
      <alignment vertical="top"/>
    </xf>
    <xf numFmtId="0" fontId="3" fillId="0" borderId="2" xfId="5" applyFont="1" applyFill="1" applyBorder="1" applyAlignment="1" applyProtection="1">
      <alignment vertical="center" wrapText="1"/>
    </xf>
    <xf numFmtId="0" fontId="3" fillId="0" borderId="2" xfId="4" applyNumberFormat="1" applyFont="1" applyFill="1" applyBorder="1" applyAlignment="1" applyProtection="1">
      <alignment vertical="center" wrapText="1"/>
    </xf>
    <xf numFmtId="0" fontId="3" fillId="0" borderId="2" xfId="1" applyNumberFormat="1" applyFont="1" applyFill="1" applyBorder="1" applyAlignment="1" applyProtection="1">
      <alignment vertical="top" wrapText="1"/>
    </xf>
    <xf numFmtId="0" fontId="3" fillId="0" borderId="11" xfId="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wrapText="1" indent="1"/>
    </xf>
    <xf numFmtId="0" fontId="3" fillId="2" borderId="2" xfId="1" applyNumberFormat="1" applyFont="1" applyFill="1" applyBorder="1" applyAlignment="1" applyProtection="1">
      <alignment horizontal="left" vertical="center" wrapText="1" indent="2"/>
    </xf>
    <xf numFmtId="0" fontId="3" fillId="2" borderId="2" xfId="1" applyNumberFormat="1" applyFont="1" applyFill="1" applyBorder="1" applyAlignment="1" applyProtection="1">
      <alignment horizontal="left" vertical="center" wrapText="1" indent="3"/>
    </xf>
    <xf numFmtId="0" fontId="5" fillId="0" borderId="11" xfId="1" applyFont="1" applyFill="1" applyBorder="1" applyAlignment="1" applyProtection="1">
      <alignment horizontal="center" vertical="center" wrapText="1"/>
    </xf>
    <xf numFmtId="0" fontId="3" fillId="2" borderId="2" xfId="1" applyNumberFormat="1" applyFont="1" applyFill="1" applyBorder="1" applyAlignment="1" applyProtection="1">
      <alignment horizontal="left" vertical="center" wrapText="1" indent="4"/>
    </xf>
    <xf numFmtId="0" fontId="3" fillId="0" borderId="2" xfId="1" applyNumberFormat="1" applyFont="1" applyFill="1" applyBorder="1" applyAlignment="1" applyProtection="1">
      <alignment vertical="center" wrapText="1"/>
    </xf>
    <xf numFmtId="0" fontId="3" fillId="0" borderId="2" xfId="1" applyNumberFormat="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0" fillId="0" borderId="0" xfId="0" applyAlignment="1">
      <alignment vertical="top"/>
    </xf>
    <xf numFmtId="0" fontId="5" fillId="0" borderId="11" xfId="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wrapText="1" indent="5"/>
    </xf>
    <xf numFmtId="0" fontId="5" fillId="0" borderId="0" xfId="1" applyFont="1" applyFill="1" applyAlignment="1" applyProtection="1">
      <alignment vertical="center"/>
    </xf>
    <xf numFmtId="49" fontId="3" fillId="0" borderId="2" xfId="4" applyNumberFormat="1" applyFont="1" applyFill="1" applyBorder="1" applyAlignment="1" applyProtection="1">
      <alignment vertical="center" wrapText="1"/>
    </xf>
    <xf numFmtId="4" fontId="3" fillId="6" borderId="2" xfId="9" applyNumberFormat="1" applyFont="1" applyFill="1" applyBorder="1" applyAlignment="1" applyProtection="1">
      <alignment horizontal="right" vertical="center" wrapText="1"/>
      <protection locked="0"/>
    </xf>
    <xf numFmtId="4" fontId="3" fillId="0" borderId="2" xfId="9" applyNumberFormat="1" applyFont="1" applyFill="1" applyBorder="1" applyAlignment="1" applyProtection="1">
      <alignment horizontal="right" vertical="center" wrapText="1"/>
    </xf>
    <xf numFmtId="164" fontId="3" fillId="0" borderId="2" xfId="9" applyNumberFormat="1" applyFont="1" applyFill="1" applyBorder="1" applyAlignment="1" applyProtection="1">
      <alignment horizontal="right" vertical="center" wrapText="1"/>
    </xf>
    <xf numFmtId="0" fontId="3" fillId="2" borderId="2" xfId="1" applyFont="1" applyFill="1" applyBorder="1" applyAlignment="1" applyProtection="1">
      <alignment vertical="center" wrapText="1"/>
    </xf>
    <xf numFmtId="49" fontId="3" fillId="0" borderId="2" xfId="1" applyNumberFormat="1" applyFont="1" applyFill="1" applyBorder="1" applyAlignment="1" applyProtection="1">
      <alignment horizontal="left" vertical="center" wrapText="1"/>
    </xf>
    <xf numFmtId="0" fontId="3" fillId="0" borderId="2" xfId="1" applyNumberFormat="1" applyFont="1" applyFill="1" applyBorder="1" applyAlignment="1" applyProtection="1">
      <alignment horizontal="left" vertical="center" wrapText="1" indent="6"/>
    </xf>
    <xf numFmtId="4" fontId="5" fillId="0" borderId="2" xfId="9" applyNumberFormat="1"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xf>
    <xf numFmtId="0" fontId="14" fillId="4" borderId="1" xfId="0" applyFont="1" applyFill="1" applyBorder="1" applyAlignment="1" applyProtection="1">
      <alignment horizontal="left" vertical="center" indent="5"/>
    </xf>
    <xf numFmtId="0" fontId="14" fillId="4" borderId="1" xfId="0" applyFont="1" applyFill="1" applyBorder="1" applyAlignment="1" applyProtection="1">
      <alignment horizontal="left" vertical="center" indent="4"/>
    </xf>
    <xf numFmtId="0" fontId="20" fillId="4" borderId="1" xfId="0"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3" fillId="4" borderId="1" xfId="4" applyNumberFormat="1" applyFont="1" applyFill="1" applyBorder="1" applyAlignment="1" applyProtection="1">
      <alignment horizontal="center" vertical="center" wrapText="1"/>
    </xf>
    <xf numFmtId="49" fontId="19" fillId="4" borderId="1" xfId="4" applyNumberFormat="1" applyFont="1" applyFill="1" applyBorder="1" applyAlignment="1" applyProtection="1">
      <alignment horizontal="center" vertical="center" wrapText="1"/>
    </xf>
    <xf numFmtId="49" fontId="3" fillId="4" borderId="6" xfId="4" applyNumberFormat="1" applyFont="1" applyFill="1" applyBorder="1" applyAlignment="1" applyProtection="1">
      <alignment horizontal="center" vertical="center" wrapText="1"/>
    </xf>
    <xf numFmtId="0" fontId="5" fillId="0" borderId="0" xfId="0" applyFont="1" applyAlignment="1">
      <alignment vertical="top"/>
    </xf>
    <xf numFmtId="0" fontId="14" fillId="4" borderId="1" xfId="0" applyFont="1" applyFill="1" applyBorder="1" applyAlignment="1" applyProtection="1">
      <alignment horizontal="left" vertical="center" indent="3"/>
    </xf>
    <xf numFmtId="0" fontId="5" fillId="0" borderId="0" xfId="0" applyFont="1" applyFill="1" applyBorder="1" applyAlignment="1" applyProtection="1">
      <alignment vertical="top"/>
    </xf>
    <xf numFmtId="0" fontId="14" fillId="4" borderId="1" xfId="0" applyFont="1" applyFill="1" applyBorder="1" applyAlignment="1" applyProtection="1">
      <alignment horizontal="left" vertical="center" indent="2"/>
    </xf>
    <xf numFmtId="0" fontId="7" fillId="0" borderId="0" xfId="1" applyFont="1" applyFill="1" applyBorder="1" applyAlignment="1" applyProtection="1">
      <alignment vertical="center" wrapText="1"/>
    </xf>
    <xf numFmtId="0" fontId="21" fillId="0" borderId="0" xfId="1" applyFont="1" applyFill="1" applyAlignment="1" applyProtection="1">
      <alignment vertical="top" wrapText="1"/>
    </xf>
    <xf numFmtId="49" fontId="3" fillId="2" borderId="2" xfId="1" applyNumberFormat="1" applyFont="1" applyFill="1" applyBorder="1" applyAlignment="1" applyProtection="1">
      <alignment horizontal="left" vertical="center" wrapText="1"/>
    </xf>
    <xf numFmtId="0" fontId="3" fillId="2" borderId="0" xfId="1" applyFont="1" applyFill="1" applyBorder="1" applyAlignment="1" applyProtection="1">
      <alignment horizontal="center" vertical="center" wrapText="1"/>
    </xf>
    <xf numFmtId="0" fontId="22" fillId="0" borderId="0" xfId="1" applyFont="1" applyFill="1" applyAlignment="1" applyProtection="1">
      <alignment vertical="center" wrapText="1"/>
    </xf>
    <xf numFmtId="0" fontId="3" fillId="0" borderId="0" xfId="1" applyFont="1" applyFill="1" applyAlignment="1" applyProtection="1">
      <alignment horizontal="left" vertical="center" wrapText="1" indent="2"/>
    </xf>
    <xf numFmtId="0" fontId="3" fillId="2" borderId="0" xfId="1" applyFont="1" applyFill="1" applyBorder="1" applyAlignment="1" applyProtection="1">
      <alignment horizontal="right" vertical="center" wrapText="1"/>
    </xf>
    <xf numFmtId="0" fontId="23" fillId="0" borderId="0" xfId="2" applyFont="1" applyBorder="1" applyAlignment="1">
      <alignment vertical="center" wrapText="1"/>
    </xf>
    <xf numFmtId="0" fontId="3" fillId="2" borderId="0" xfId="1" applyFont="1" applyFill="1" applyBorder="1" applyAlignment="1" applyProtection="1">
      <alignment horizontal="right" vertical="center"/>
    </xf>
    <xf numFmtId="0" fontId="3" fillId="2" borderId="2" xfId="1" applyFont="1" applyFill="1" applyBorder="1" applyAlignment="1" applyProtection="1">
      <alignment horizontal="center" vertical="center" wrapText="1"/>
    </xf>
    <xf numFmtId="0" fontId="0" fillId="0" borderId="2" xfId="8" applyFont="1" applyFill="1" applyBorder="1" applyAlignment="1" applyProtection="1">
      <alignment horizontal="center" vertical="center" wrapText="1"/>
    </xf>
    <xf numFmtId="49" fontId="3" fillId="0" borderId="0" xfId="10" applyNumberFormat="1" applyFont="1">
      <alignment vertical="top"/>
    </xf>
    <xf numFmtId="0" fontId="0" fillId="6" borderId="2" xfId="9" applyNumberFormat="1" applyFont="1" applyFill="1" applyBorder="1" applyAlignment="1" applyProtection="1">
      <alignment horizontal="left" vertical="center" wrapText="1"/>
      <protection locked="0"/>
    </xf>
    <xf numFmtId="49" fontId="18" fillId="6" borderId="2" xfId="9" applyNumberFormat="1" applyFont="1" applyFill="1" applyBorder="1" applyAlignment="1" applyProtection="1">
      <alignment horizontal="left" vertical="center" wrapText="1"/>
      <protection locked="0"/>
    </xf>
    <xf numFmtId="49" fontId="3" fillId="0" borderId="0" xfId="0" applyNumberFormat="1" applyFont="1" applyAlignment="1">
      <alignment vertical="top"/>
    </xf>
    <xf numFmtId="0" fontId="17" fillId="2" borderId="0" xfId="1" applyFont="1" applyFill="1" applyBorder="1" applyAlignment="1" applyProtection="1">
      <alignment horizontal="center" vertical="center" wrapText="1"/>
    </xf>
    <xf numFmtId="49" fontId="18" fillId="6" borderId="2" xfId="9" applyNumberFormat="1" applyFill="1" applyBorder="1" applyAlignment="1" applyProtection="1">
      <alignment horizontal="left" vertical="center" wrapText="1"/>
      <protection locked="0"/>
    </xf>
    <xf numFmtId="49" fontId="14" fillId="4" borderId="1" xfId="10" applyFont="1" applyFill="1" applyBorder="1" applyAlignment="1" applyProtection="1">
      <alignment horizontal="left" vertical="center"/>
    </xf>
    <xf numFmtId="49" fontId="14" fillId="4" borderId="1" xfId="10" applyFont="1" applyFill="1" applyBorder="1" applyAlignment="1" applyProtection="1">
      <alignment horizontal="left" vertical="center" indent="2"/>
    </xf>
    <xf numFmtId="49" fontId="24" fillId="4" borderId="6" xfId="10" applyFont="1" applyFill="1" applyBorder="1" applyAlignment="1" applyProtection="1">
      <alignment horizontal="center" vertical="top"/>
    </xf>
    <xf numFmtId="0" fontId="3" fillId="0" borderId="12" xfId="1" applyFont="1" applyFill="1" applyBorder="1" applyAlignment="1" applyProtection="1">
      <alignment vertical="center" wrapText="1"/>
    </xf>
    <xf numFmtId="0" fontId="3" fillId="0" borderId="0" xfId="1" applyFont="1" applyFill="1" applyAlignment="1" applyProtection="1">
      <alignment horizontal="left" vertical="center" wrapText="1" indent="1"/>
    </xf>
    <xf numFmtId="0" fontId="7" fillId="0" borderId="0" xfId="2" applyFont="1" applyBorder="1" applyAlignment="1">
      <alignment vertical="center" wrapText="1"/>
    </xf>
    <xf numFmtId="0" fontId="0" fillId="2" borderId="5" xfId="3" applyFont="1" applyFill="1" applyBorder="1" applyAlignment="1" applyProtection="1">
      <alignment horizontal="right" vertical="center" wrapText="1" indent="1"/>
    </xf>
    <xf numFmtId="0" fontId="12" fillId="0" borderId="0" xfId="4" applyNumberFormat="1"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49" fontId="0" fillId="2" borderId="5" xfId="1" applyNumberFormat="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12"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3" fillId="0" borderId="8" xfId="1" applyNumberFormat="1" applyFont="1" applyFill="1" applyBorder="1" applyAlignment="1" applyProtection="1">
      <alignment horizontal="left" vertical="center" wrapText="1"/>
    </xf>
    <xf numFmtId="49" fontId="0" fillId="2" borderId="2" xfId="1" applyNumberFormat="1" applyFont="1" applyFill="1" applyBorder="1" applyAlignment="1" applyProtection="1">
      <alignment horizontal="center" vertical="center" wrapTex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3" fillId="4" borderId="13" xfId="1" applyFont="1" applyFill="1" applyBorder="1" applyAlignment="1" applyProtection="1">
      <alignment vertical="center" wrapText="1"/>
    </xf>
    <xf numFmtId="4" fontId="0" fillId="6" borderId="2" xfId="9" applyNumberFormat="1" applyFont="1" applyFill="1" applyBorder="1" applyAlignment="1" applyProtection="1">
      <alignment horizontal="right" vertical="center" wrapText="1"/>
      <protection locked="0"/>
    </xf>
    <xf numFmtId="49" fontId="14" fillId="4" borderId="1" xfId="10" applyFont="1" applyFill="1" applyBorder="1" applyAlignment="1" applyProtection="1">
      <alignment horizontal="left" vertical="center" indent="3"/>
    </xf>
    <xf numFmtId="49" fontId="0" fillId="2" borderId="7" xfId="1" applyNumberFormat="1" applyFont="1" applyFill="1" applyBorder="1" applyAlignment="1" applyProtection="1">
      <alignment horizontal="center" vertical="center" wrapText="1"/>
    </xf>
    <xf numFmtId="49" fontId="3" fillId="0" borderId="10" xfId="10" applyBorder="1">
      <alignment vertical="top"/>
    </xf>
    <xf numFmtId="49" fontId="5" fillId="0" borderId="0" xfId="10" applyFont="1" applyAlignment="1">
      <alignment vertical="top"/>
    </xf>
    <xf numFmtId="0" fontId="8" fillId="0" borderId="0" xfId="1" applyFont="1" applyFill="1" applyAlignment="1" applyProtection="1">
      <alignment horizontal="right" vertical="top" wrapText="1"/>
    </xf>
    <xf numFmtId="0" fontId="3" fillId="0" borderId="7" xfId="1" applyNumberFormat="1" applyFont="1" applyFill="1" applyBorder="1" applyAlignment="1" applyProtection="1">
      <alignment horizontal="left" vertical="top" wrapText="1"/>
    </xf>
    <xf numFmtId="0" fontId="3" fillId="0" borderId="4" xfId="1" applyNumberFormat="1" applyFont="1" applyFill="1" applyBorder="1" applyAlignment="1" applyProtection="1">
      <alignment horizontal="left" vertical="top" wrapText="1"/>
    </xf>
    <xf numFmtId="0" fontId="3" fillId="0" borderId="8" xfId="1" applyNumberFormat="1" applyFont="1" applyFill="1" applyBorder="1" applyAlignment="1" applyProtection="1">
      <alignment horizontal="left" vertical="top" wrapText="1"/>
    </xf>
    <xf numFmtId="0" fontId="3" fillId="0" borderId="0" xfId="1" applyFont="1" applyFill="1" applyAlignment="1" applyProtection="1">
      <alignment horizontal="left" vertical="top" wrapText="1"/>
    </xf>
    <xf numFmtId="0" fontId="3" fillId="2" borderId="10" xfId="1" applyFont="1" applyFill="1" applyBorder="1" applyAlignment="1" applyProtection="1">
      <alignment horizontal="center" vertical="center" wrapText="1"/>
    </xf>
    <xf numFmtId="0" fontId="3" fillId="3" borderId="2" xfId="4" applyNumberFormat="1" applyFont="1" applyFill="1" applyBorder="1" applyAlignment="1" applyProtection="1">
      <alignment horizontal="left" vertical="center" wrapText="1"/>
    </xf>
    <xf numFmtId="0" fontId="5" fillId="0" borderId="0" xfId="1" applyFont="1" applyFill="1" applyBorder="1" applyAlignment="1" applyProtection="1">
      <alignment horizontal="center" vertical="center" wrapText="1"/>
    </xf>
    <xf numFmtId="0" fontId="3" fillId="6" borderId="2" xfId="1"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center" vertical="center" wrapText="1"/>
      <protection locked="0"/>
    </xf>
    <xf numFmtId="49" fontId="19" fillId="6" borderId="2" xfId="4" applyNumberFormat="1" applyFont="1" applyFill="1" applyBorder="1" applyAlignment="1" applyProtection="1">
      <alignment horizontal="center" vertical="center" wrapText="1"/>
      <protection locked="0"/>
    </xf>
    <xf numFmtId="49" fontId="3" fillId="7" borderId="2" xfId="4" applyNumberFormat="1" applyFont="1" applyFill="1" applyBorder="1" applyAlignment="1" applyProtection="1">
      <alignment horizontal="center" vertical="center" wrapText="1"/>
    </xf>
    <xf numFmtId="0" fontId="3" fillId="5" borderId="1" xfId="5" applyFont="1" applyFill="1" applyBorder="1" applyAlignment="1" applyProtection="1">
      <alignment horizontal="center" vertical="center" wrapText="1"/>
    </xf>
    <xf numFmtId="0" fontId="3" fillId="5" borderId="6"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16" fillId="2" borderId="10" xfId="8" applyNumberFormat="1"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textRotation="90" wrapText="1"/>
    </xf>
    <xf numFmtId="0" fontId="14" fillId="4" borderId="4" xfId="0" applyFont="1" applyFill="1" applyBorder="1" applyAlignment="1" applyProtection="1">
      <alignment horizontal="center" vertical="center" textRotation="90" wrapText="1"/>
    </xf>
    <xf numFmtId="0" fontId="14" fillId="4" borderId="8" xfId="0" applyFont="1" applyFill="1" applyBorder="1" applyAlignment="1" applyProtection="1">
      <alignment horizontal="center" vertical="center" textRotation="90" wrapText="1"/>
    </xf>
    <xf numFmtId="0" fontId="3" fillId="5" borderId="7" xfId="7" applyFont="1" applyFill="1" applyBorder="1" applyAlignment="1" applyProtection="1">
      <alignment horizontal="center" vertical="center" wrapText="1"/>
    </xf>
    <xf numFmtId="0" fontId="3" fillId="5" borderId="8" xfId="7" applyFont="1" applyFill="1" applyBorder="1" applyAlignment="1" applyProtection="1">
      <alignment horizontal="center" vertical="center" wrapText="1"/>
    </xf>
    <xf numFmtId="0" fontId="3" fillId="5" borderId="5" xfId="7" applyFont="1" applyFill="1" applyBorder="1" applyAlignment="1" applyProtection="1">
      <alignment horizontal="center" vertical="center" wrapText="1"/>
    </xf>
    <xf numFmtId="0" fontId="3" fillId="5" borderId="6" xfId="7" applyFont="1" applyFill="1" applyBorder="1" applyAlignment="1" applyProtection="1">
      <alignment horizontal="center" vertical="center" wrapText="1"/>
    </xf>
    <xf numFmtId="0" fontId="7" fillId="0" borderId="1" xfId="2" applyFont="1" applyBorder="1" applyAlignment="1">
      <alignment horizontal="left" vertical="center" wrapText="1" indent="1"/>
    </xf>
    <xf numFmtId="0" fontId="11" fillId="0" borderId="0" xfId="4" applyNumberFormat="1" applyFont="1" applyFill="1" applyBorder="1" applyAlignment="1" applyProtection="1">
      <alignment horizontal="left" vertical="center" wrapText="1" indent="1"/>
    </xf>
    <xf numFmtId="0" fontId="3" fillId="3" borderId="2" xfId="4" applyNumberFormat="1" applyFont="1" applyFill="1" applyBorder="1" applyAlignment="1" applyProtection="1">
      <alignment horizontal="left" vertical="center" wrapText="1" indent="1"/>
    </xf>
    <xf numFmtId="0" fontId="3"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xf>
    <xf numFmtId="0" fontId="3" fillId="2" borderId="1" xfId="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4" fillId="2" borderId="11" xfId="1" applyFont="1" applyFill="1" applyBorder="1" applyAlignment="1" applyProtection="1">
      <alignment horizontal="center" vertical="top" wrapText="1"/>
    </xf>
    <xf numFmtId="49" fontId="0" fillId="2" borderId="7"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0" fillId="0" borderId="7" xfId="8"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49" fontId="16" fillId="2" borderId="1" xfId="8" applyNumberFormat="1" applyFont="1" applyFill="1" applyBorder="1" applyAlignment="1" applyProtection="1">
      <alignment horizontal="center" vertical="center" wrapText="1"/>
    </xf>
    <xf numFmtId="0" fontId="19" fillId="0" borderId="2" xfId="1" applyFont="1" applyFill="1" applyBorder="1" applyAlignment="1" applyProtection="1">
      <alignment horizontal="left" vertical="center" wrapText="1"/>
    </xf>
    <xf numFmtId="0" fontId="0" fillId="0" borderId="4" xfId="1" applyFont="1" applyFill="1" applyBorder="1" applyAlignment="1" applyProtection="1">
      <alignment horizontal="left" vertical="center" wrapText="1"/>
    </xf>
    <xf numFmtId="0" fontId="19" fillId="0" borderId="4"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18" fillId="6" borderId="2" xfId="9" applyNumberFormat="1" applyFont="1" applyFill="1" applyBorder="1" applyAlignment="1" applyProtection="1">
      <alignment horizontal="left" vertical="center" wrapText="1"/>
      <protection locked="0"/>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9</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38100</xdr:colOff>
      <xdr:row>23</xdr:row>
      <xdr:rowOff>0</xdr:rowOff>
    </xdr:from>
    <xdr:to>
      <xdr:col>19</xdr:col>
      <xdr:colOff>228600</xdr:colOff>
      <xdr:row>24</xdr:row>
      <xdr:rowOff>0</xdr:rowOff>
    </xdr:to>
    <xdr:grpSp>
      <xdr:nvGrpSpPr>
        <xdr:cNvPr id="4" name="shCalendar" hidden="1"/>
        <xdr:cNvGrpSpPr>
          <a:grpSpLocks/>
        </xdr:cNvGrpSpPr>
      </xdr:nvGrpSpPr>
      <xdr:grpSpPr bwMode="auto">
        <a:xfrm>
          <a:off x="7505700" y="403860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38100</xdr:colOff>
      <xdr:row>24</xdr:row>
      <xdr:rowOff>0</xdr:rowOff>
    </xdr:from>
    <xdr:to>
      <xdr:col>9</xdr:col>
      <xdr:colOff>228600</xdr:colOff>
      <xdr:row>25</xdr:row>
      <xdr:rowOff>0</xdr:rowOff>
    </xdr:to>
    <xdr:grpSp>
      <xdr:nvGrpSpPr>
        <xdr:cNvPr id="4" name="shCalendar" hidden="1"/>
        <xdr:cNvGrpSpPr>
          <a:grpSpLocks/>
        </xdr:cNvGrpSpPr>
      </xdr:nvGrpSpPr>
      <xdr:grpSpPr bwMode="auto">
        <a:xfrm>
          <a:off x="8010525" y="5648325"/>
          <a:ext cx="190500" cy="238125"/>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7;&#1080;&#1073;&#1069;&#1085;&#1077;&#1088;&#1075;&#1086;\FAS.JKH.OPEN.INFO.REQUEST.WARM\FAS.JKH.OPEN.INFO.REQUEST.WARM(v1.0.2)&#1057;&#1069;-&#1050;&#1058;&#1057;2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5;&#1048;&#1040;&#1057;_2020\&#1057;&#1080;&#1073;&#1069;&#1085;&#1077;&#1088;&#1075;&#1086;\FAS.JKH.OPEN.INFO.REQUEST.WARM\FAS.JKH.OPEN.INFO.REQUEST.WARM(v1.0.2)&#1057;&#1069;-&#1056;&#1046;&#1044;.xls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sheetDataSet>
      <sheetData sheetId="0"/>
      <sheetData sheetId="1"/>
      <sheetData sheetId="2"/>
      <sheetData sheetId="3">
        <row r="19">
          <cell r="F19" t="str">
            <v>29.04.2020</v>
          </cell>
        </row>
        <row r="20">
          <cell r="F20" t="str">
            <v>4-3354-12</v>
          </cell>
        </row>
      </sheetData>
      <sheetData sheetId="4"/>
      <sheetData sheetId="5">
        <row r="21">
          <cell r="E21" t="str">
            <v>Тарифы на услуги по передаче тепловой энергии</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sheetData sheetId="4"/>
      <sheetData sheetId="5">
        <row r="21">
          <cell r="E21" t="str">
            <v>Тарифы на услуги по передаче тепловой энергии</v>
          </cell>
          <cell r="J21" t="str">
            <v>Тарифы на услуги по передаче тепловой энергии, теплоносителя от котельных ОАО "РЖД", реализуемые на потребительском рынке г.Новокузнецка</v>
          </cell>
          <cell r="V21" t="str">
            <v>ОАО "РЖД"</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opLeftCell="I4" workbookViewId="0">
      <selection activeCell="M35" sqref="M35"/>
    </sheetView>
  </sheetViews>
  <sheetFormatPr defaultColWidth="10.5703125" defaultRowHeight="14.25"/>
  <cols>
    <col min="1" max="6" width="10.5703125" style="1" hidden="1" customWidth="1"/>
    <col min="7" max="8" width="9.140625" style="2" hidden="1" customWidth="1"/>
    <col min="9" max="9" width="3.7109375" style="3" customWidth="1"/>
    <col min="10" max="10" width="12.7109375" style="1" customWidth="1"/>
    <col min="11" max="11" width="44.7109375" style="1" customWidth="1"/>
    <col min="12" max="12" width="2.140625" style="1" hidden="1" customWidth="1"/>
    <col min="13" max="13" width="23.7109375" style="1" customWidth="1"/>
    <col min="14" max="15" width="23.7109375" style="1" hidden="1" customWidth="1"/>
    <col min="16" max="16" width="11.7109375" style="1" customWidth="1"/>
    <col min="17" max="17" width="3.7109375" style="1" customWidth="1"/>
    <col min="18" max="18" width="11.7109375" style="1" customWidth="1"/>
    <col min="19" max="19" width="8.5703125" style="1" hidden="1" customWidth="1"/>
    <col min="20" max="20" width="4.7109375" style="1" customWidth="1"/>
    <col min="21" max="21" width="115.7109375" style="1" customWidth="1"/>
    <col min="22" max="24" width="10.5703125" style="4"/>
    <col min="25" max="25" width="10.140625" style="4" customWidth="1"/>
    <col min="26" max="32" width="10.5703125" style="4"/>
    <col min="33" max="254" width="10.5703125" style="1"/>
    <col min="255" max="262" width="0" style="1" hidden="1" customWidth="1"/>
    <col min="263" max="265" width="3.7109375" style="1" customWidth="1"/>
    <col min="266" max="266" width="12.7109375" style="1" customWidth="1"/>
    <col min="267" max="267" width="44.7109375" style="1" customWidth="1"/>
    <col min="268" max="268" width="0" style="1" hidden="1" customWidth="1"/>
    <col min="269" max="269" width="23.7109375" style="1" customWidth="1"/>
    <col min="270" max="271" width="0" style="1" hidden="1" customWidth="1"/>
    <col min="272" max="272" width="11.7109375" style="1" customWidth="1"/>
    <col min="273" max="273" width="3.7109375" style="1" customWidth="1"/>
    <col min="274" max="274" width="11.7109375" style="1" customWidth="1"/>
    <col min="275" max="275" width="0" style="1" hidden="1" customWidth="1"/>
    <col min="276" max="276" width="4.7109375" style="1" customWidth="1"/>
    <col min="277" max="277" width="115.7109375" style="1" customWidth="1"/>
    <col min="278" max="280" width="10.5703125" style="1"/>
    <col min="281" max="281" width="10.140625" style="1" customWidth="1"/>
    <col min="282" max="510" width="10.5703125" style="1"/>
    <col min="511" max="518" width="0" style="1" hidden="1" customWidth="1"/>
    <col min="519" max="521" width="3.7109375" style="1" customWidth="1"/>
    <col min="522" max="522" width="12.7109375" style="1" customWidth="1"/>
    <col min="523" max="523" width="44.7109375" style="1" customWidth="1"/>
    <col min="524" max="524" width="0" style="1" hidden="1" customWidth="1"/>
    <col min="525" max="525" width="23.7109375" style="1" customWidth="1"/>
    <col min="526" max="527" width="0" style="1" hidden="1" customWidth="1"/>
    <col min="528" max="528" width="11.7109375" style="1" customWidth="1"/>
    <col min="529" max="529" width="3.7109375" style="1" customWidth="1"/>
    <col min="530" max="530" width="11.7109375" style="1" customWidth="1"/>
    <col min="531" max="531" width="0" style="1" hidden="1" customWidth="1"/>
    <col min="532" max="532" width="4.7109375" style="1" customWidth="1"/>
    <col min="533" max="533" width="115.7109375" style="1" customWidth="1"/>
    <col min="534" max="536" width="10.5703125" style="1"/>
    <col min="537" max="537" width="10.140625" style="1" customWidth="1"/>
    <col min="538" max="766" width="10.5703125" style="1"/>
    <col min="767" max="774" width="0" style="1" hidden="1" customWidth="1"/>
    <col min="775" max="777" width="3.7109375" style="1" customWidth="1"/>
    <col min="778" max="778" width="12.7109375" style="1" customWidth="1"/>
    <col min="779" max="779" width="44.7109375" style="1" customWidth="1"/>
    <col min="780" max="780" width="0" style="1" hidden="1" customWidth="1"/>
    <col min="781" max="781" width="23.7109375" style="1" customWidth="1"/>
    <col min="782" max="783" width="0" style="1" hidden="1" customWidth="1"/>
    <col min="784" max="784" width="11.7109375" style="1" customWidth="1"/>
    <col min="785" max="785" width="3.7109375" style="1" customWidth="1"/>
    <col min="786" max="786" width="11.7109375" style="1" customWidth="1"/>
    <col min="787" max="787" width="0" style="1" hidden="1" customWidth="1"/>
    <col min="788" max="788" width="4.7109375" style="1" customWidth="1"/>
    <col min="789" max="789" width="115.7109375" style="1" customWidth="1"/>
    <col min="790" max="792" width="10.5703125" style="1"/>
    <col min="793" max="793" width="10.140625" style="1" customWidth="1"/>
    <col min="794" max="1022" width="10.5703125" style="1"/>
    <col min="1023" max="1030" width="0" style="1" hidden="1" customWidth="1"/>
    <col min="1031" max="1033" width="3.7109375" style="1" customWidth="1"/>
    <col min="1034" max="1034" width="12.7109375" style="1" customWidth="1"/>
    <col min="1035" max="1035" width="44.7109375" style="1" customWidth="1"/>
    <col min="1036" max="1036" width="0" style="1" hidden="1" customWidth="1"/>
    <col min="1037" max="1037" width="23.7109375" style="1" customWidth="1"/>
    <col min="1038" max="1039" width="0" style="1" hidden="1" customWidth="1"/>
    <col min="1040" max="1040" width="11.7109375" style="1" customWidth="1"/>
    <col min="1041" max="1041" width="3.7109375" style="1" customWidth="1"/>
    <col min="1042" max="1042" width="11.7109375" style="1" customWidth="1"/>
    <col min="1043" max="1043" width="0" style="1" hidden="1" customWidth="1"/>
    <col min="1044" max="1044" width="4.7109375" style="1" customWidth="1"/>
    <col min="1045" max="1045" width="115.7109375" style="1" customWidth="1"/>
    <col min="1046" max="1048" width="10.5703125" style="1"/>
    <col min="1049" max="1049" width="10.140625" style="1" customWidth="1"/>
    <col min="1050" max="1278" width="10.5703125" style="1"/>
    <col min="1279" max="1286" width="0" style="1" hidden="1" customWidth="1"/>
    <col min="1287" max="1289" width="3.7109375" style="1" customWidth="1"/>
    <col min="1290" max="1290" width="12.7109375" style="1" customWidth="1"/>
    <col min="1291" max="1291" width="44.7109375" style="1" customWidth="1"/>
    <col min="1292" max="1292" width="0" style="1" hidden="1" customWidth="1"/>
    <col min="1293" max="1293" width="23.7109375" style="1" customWidth="1"/>
    <col min="1294" max="1295" width="0" style="1" hidden="1" customWidth="1"/>
    <col min="1296" max="1296" width="11.7109375" style="1" customWidth="1"/>
    <col min="1297" max="1297" width="3.7109375" style="1" customWidth="1"/>
    <col min="1298" max="1298" width="11.7109375" style="1" customWidth="1"/>
    <col min="1299" max="1299" width="0" style="1" hidden="1" customWidth="1"/>
    <col min="1300" max="1300" width="4.7109375" style="1" customWidth="1"/>
    <col min="1301" max="1301" width="115.7109375" style="1" customWidth="1"/>
    <col min="1302" max="1304" width="10.5703125" style="1"/>
    <col min="1305" max="1305" width="10.140625" style="1" customWidth="1"/>
    <col min="1306" max="1534" width="10.5703125" style="1"/>
    <col min="1535" max="1542" width="0" style="1" hidden="1" customWidth="1"/>
    <col min="1543" max="1545" width="3.7109375" style="1" customWidth="1"/>
    <col min="1546" max="1546" width="12.7109375" style="1" customWidth="1"/>
    <col min="1547" max="1547" width="44.7109375" style="1" customWidth="1"/>
    <col min="1548" max="1548" width="0" style="1" hidden="1" customWidth="1"/>
    <col min="1549" max="1549" width="23.7109375" style="1" customWidth="1"/>
    <col min="1550" max="1551" width="0" style="1" hidden="1" customWidth="1"/>
    <col min="1552" max="1552" width="11.7109375" style="1" customWidth="1"/>
    <col min="1553" max="1553" width="3.7109375" style="1" customWidth="1"/>
    <col min="1554" max="1554" width="11.7109375" style="1" customWidth="1"/>
    <col min="1555" max="1555" width="0" style="1" hidden="1" customWidth="1"/>
    <col min="1556" max="1556" width="4.7109375" style="1" customWidth="1"/>
    <col min="1557" max="1557" width="115.7109375" style="1" customWidth="1"/>
    <col min="1558" max="1560" width="10.5703125" style="1"/>
    <col min="1561" max="1561" width="10.140625" style="1" customWidth="1"/>
    <col min="1562" max="1790" width="10.5703125" style="1"/>
    <col min="1791" max="1798" width="0" style="1" hidden="1" customWidth="1"/>
    <col min="1799" max="1801" width="3.7109375" style="1" customWidth="1"/>
    <col min="1802" max="1802" width="12.7109375" style="1" customWidth="1"/>
    <col min="1803" max="1803" width="44.7109375" style="1" customWidth="1"/>
    <col min="1804" max="1804" width="0" style="1" hidden="1" customWidth="1"/>
    <col min="1805" max="1805" width="23.7109375" style="1" customWidth="1"/>
    <col min="1806" max="1807" width="0" style="1" hidden="1" customWidth="1"/>
    <col min="1808" max="1808" width="11.7109375" style="1" customWidth="1"/>
    <col min="1809" max="1809" width="3.7109375" style="1" customWidth="1"/>
    <col min="1810" max="1810" width="11.7109375" style="1" customWidth="1"/>
    <col min="1811" max="1811" width="0" style="1" hidden="1" customWidth="1"/>
    <col min="1812" max="1812" width="4.7109375" style="1" customWidth="1"/>
    <col min="1813" max="1813" width="115.7109375" style="1" customWidth="1"/>
    <col min="1814" max="1816" width="10.5703125" style="1"/>
    <col min="1817" max="1817" width="10.140625" style="1" customWidth="1"/>
    <col min="1818" max="2046" width="10.5703125" style="1"/>
    <col min="2047" max="2054" width="0" style="1" hidden="1" customWidth="1"/>
    <col min="2055" max="2057" width="3.7109375" style="1" customWidth="1"/>
    <col min="2058" max="2058" width="12.7109375" style="1" customWidth="1"/>
    <col min="2059" max="2059" width="44.7109375" style="1" customWidth="1"/>
    <col min="2060" max="2060" width="0" style="1" hidden="1" customWidth="1"/>
    <col min="2061" max="2061" width="23.7109375" style="1" customWidth="1"/>
    <col min="2062" max="2063" width="0" style="1" hidden="1" customWidth="1"/>
    <col min="2064" max="2064" width="11.7109375" style="1" customWidth="1"/>
    <col min="2065" max="2065" width="3.7109375" style="1" customWidth="1"/>
    <col min="2066" max="2066" width="11.7109375" style="1" customWidth="1"/>
    <col min="2067" max="2067" width="0" style="1" hidden="1" customWidth="1"/>
    <col min="2068" max="2068" width="4.7109375" style="1" customWidth="1"/>
    <col min="2069" max="2069" width="115.7109375" style="1" customWidth="1"/>
    <col min="2070" max="2072" width="10.5703125" style="1"/>
    <col min="2073" max="2073" width="10.140625" style="1" customWidth="1"/>
    <col min="2074" max="2302" width="10.5703125" style="1"/>
    <col min="2303" max="2310" width="0" style="1" hidden="1" customWidth="1"/>
    <col min="2311" max="2313" width="3.7109375" style="1" customWidth="1"/>
    <col min="2314" max="2314" width="12.7109375" style="1" customWidth="1"/>
    <col min="2315" max="2315" width="44.7109375" style="1" customWidth="1"/>
    <col min="2316" max="2316" width="0" style="1" hidden="1" customWidth="1"/>
    <col min="2317" max="2317" width="23.7109375" style="1" customWidth="1"/>
    <col min="2318" max="2319" width="0" style="1" hidden="1" customWidth="1"/>
    <col min="2320" max="2320" width="11.7109375" style="1" customWidth="1"/>
    <col min="2321" max="2321" width="3.7109375" style="1" customWidth="1"/>
    <col min="2322" max="2322" width="11.7109375" style="1" customWidth="1"/>
    <col min="2323" max="2323" width="0" style="1" hidden="1" customWidth="1"/>
    <col min="2324" max="2324" width="4.7109375" style="1" customWidth="1"/>
    <col min="2325" max="2325" width="115.7109375" style="1" customWidth="1"/>
    <col min="2326" max="2328" width="10.5703125" style="1"/>
    <col min="2329" max="2329" width="10.140625" style="1" customWidth="1"/>
    <col min="2330" max="2558" width="10.5703125" style="1"/>
    <col min="2559" max="2566" width="0" style="1" hidden="1" customWidth="1"/>
    <col min="2567" max="2569" width="3.7109375" style="1" customWidth="1"/>
    <col min="2570" max="2570" width="12.7109375" style="1" customWidth="1"/>
    <col min="2571" max="2571" width="44.7109375" style="1" customWidth="1"/>
    <col min="2572" max="2572" width="0" style="1" hidden="1" customWidth="1"/>
    <col min="2573" max="2573" width="23.7109375" style="1" customWidth="1"/>
    <col min="2574" max="2575" width="0" style="1" hidden="1" customWidth="1"/>
    <col min="2576" max="2576" width="11.7109375" style="1" customWidth="1"/>
    <col min="2577" max="2577" width="3.7109375" style="1" customWidth="1"/>
    <col min="2578" max="2578" width="11.7109375" style="1" customWidth="1"/>
    <col min="2579" max="2579" width="0" style="1" hidden="1" customWidth="1"/>
    <col min="2580" max="2580" width="4.7109375" style="1" customWidth="1"/>
    <col min="2581" max="2581" width="115.7109375" style="1" customWidth="1"/>
    <col min="2582" max="2584" width="10.5703125" style="1"/>
    <col min="2585" max="2585" width="10.140625" style="1" customWidth="1"/>
    <col min="2586" max="2814" width="10.5703125" style="1"/>
    <col min="2815" max="2822" width="0" style="1" hidden="1" customWidth="1"/>
    <col min="2823" max="2825" width="3.7109375" style="1" customWidth="1"/>
    <col min="2826" max="2826" width="12.7109375" style="1" customWidth="1"/>
    <col min="2827" max="2827" width="44.7109375" style="1" customWidth="1"/>
    <col min="2828" max="2828" width="0" style="1" hidden="1" customWidth="1"/>
    <col min="2829" max="2829" width="23.7109375" style="1" customWidth="1"/>
    <col min="2830" max="2831" width="0" style="1" hidden="1" customWidth="1"/>
    <col min="2832" max="2832" width="11.7109375" style="1" customWidth="1"/>
    <col min="2833" max="2833" width="3.7109375" style="1" customWidth="1"/>
    <col min="2834" max="2834" width="11.7109375" style="1" customWidth="1"/>
    <col min="2835" max="2835" width="0" style="1" hidden="1" customWidth="1"/>
    <col min="2836" max="2836" width="4.7109375" style="1" customWidth="1"/>
    <col min="2837" max="2837" width="115.7109375" style="1" customWidth="1"/>
    <col min="2838" max="2840" width="10.5703125" style="1"/>
    <col min="2841" max="2841" width="10.140625" style="1" customWidth="1"/>
    <col min="2842" max="3070" width="10.5703125" style="1"/>
    <col min="3071" max="3078" width="0" style="1" hidden="1" customWidth="1"/>
    <col min="3079" max="3081" width="3.7109375" style="1" customWidth="1"/>
    <col min="3082" max="3082" width="12.7109375" style="1" customWidth="1"/>
    <col min="3083" max="3083" width="44.7109375" style="1" customWidth="1"/>
    <col min="3084" max="3084" width="0" style="1" hidden="1" customWidth="1"/>
    <col min="3085" max="3085" width="23.7109375" style="1" customWidth="1"/>
    <col min="3086" max="3087" width="0" style="1" hidden="1" customWidth="1"/>
    <col min="3088" max="3088" width="11.7109375" style="1" customWidth="1"/>
    <col min="3089" max="3089" width="3.7109375" style="1" customWidth="1"/>
    <col min="3090" max="3090" width="11.7109375" style="1" customWidth="1"/>
    <col min="3091" max="3091" width="0" style="1" hidden="1" customWidth="1"/>
    <col min="3092" max="3092" width="4.7109375" style="1" customWidth="1"/>
    <col min="3093" max="3093" width="115.7109375" style="1" customWidth="1"/>
    <col min="3094" max="3096" width="10.5703125" style="1"/>
    <col min="3097" max="3097" width="10.140625" style="1" customWidth="1"/>
    <col min="3098" max="3326" width="10.5703125" style="1"/>
    <col min="3327" max="3334" width="0" style="1" hidden="1" customWidth="1"/>
    <col min="3335" max="3337" width="3.7109375" style="1" customWidth="1"/>
    <col min="3338" max="3338" width="12.7109375" style="1" customWidth="1"/>
    <col min="3339" max="3339" width="44.7109375" style="1" customWidth="1"/>
    <col min="3340" max="3340" width="0" style="1" hidden="1" customWidth="1"/>
    <col min="3341" max="3341" width="23.7109375" style="1" customWidth="1"/>
    <col min="3342" max="3343" width="0" style="1" hidden="1" customWidth="1"/>
    <col min="3344" max="3344" width="11.7109375" style="1" customWidth="1"/>
    <col min="3345" max="3345" width="3.7109375" style="1" customWidth="1"/>
    <col min="3346" max="3346" width="11.7109375" style="1" customWidth="1"/>
    <col min="3347" max="3347" width="0" style="1" hidden="1" customWidth="1"/>
    <col min="3348" max="3348" width="4.7109375" style="1" customWidth="1"/>
    <col min="3349" max="3349" width="115.7109375" style="1" customWidth="1"/>
    <col min="3350" max="3352" width="10.5703125" style="1"/>
    <col min="3353" max="3353" width="10.140625" style="1" customWidth="1"/>
    <col min="3354" max="3582" width="10.5703125" style="1"/>
    <col min="3583" max="3590" width="0" style="1" hidden="1" customWidth="1"/>
    <col min="3591" max="3593" width="3.7109375" style="1" customWidth="1"/>
    <col min="3594" max="3594" width="12.7109375" style="1" customWidth="1"/>
    <col min="3595" max="3595" width="44.7109375" style="1" customWidth="1"/>
    <col min="3596" max="3596" width="0" style="1" hidden="1" customWidth="1"/>
    <col min="3597" max="3597" width="23.7109375" style="1" customWidth="1"/>
    <col min="3598" max="3599" width="0" style="1" hidden="1" customWidth="1"/>
    <col min="3600" max="3600" width="11.7109375" style="1" customWidth="1"/>
    <col min="3601" max="3601" width="3.7109375" style="1" customWidth="1"/>
    <col min="3602" max="3602" width="11.7109375" style="1" customWidth="1"/>
    <col min="3603" max="3603" width="0" style="1" hidden="1" customWidth="1"/>
    <col min="3604" max="3604" width="4.7109375" style="1" customWidth="1"/>
    <col min="3605" max="3605" width="115.7109375" style="1" customWidth="1"/>
    <col min="3606" max="3608" width="10.5703125" style="1"/>
    <col min="3609" max="3609" width="10.140625" style="1" customWidth="1"/>
    <col min="3610" max="3838" width="10.5703125" style="1"/>
    <col min="3839" max="3846" width="0" style="1" hidden="1" customWidth="1"/>
    <col min="3847" max="3849" width="3.7109375" style="1" customWidth="1"/>
    <col min="3850" max="3850" width="12.7109375" style="1" customWidth="1"/>
    <col min="3851" max="3851" width="44.7109375" style="1" customWidth="1"/>
    <col min="3852" max="3852" width="0" style="1" hidden="1" customWidth="1"/>
    <col min="3853" max="3853" width="23.7109375" style="1" customWidth="1"/>
    <col min="3854" max="3855" width="0" style="1" hidden="1" customWidth="1"/>
    <col min="3856" max="3856" width="11.7109375" style="1" customWidth="1"/>
    <col min="3857" max="3857" width="3.7109375" style="1" customWidth="1"/>
    <col min="3858" max="3858" width="11.7109375" style="1" customWidth="1"/>
    <col min="3859" max="3859" width="0" style="1" hidden="1" customWidth="1"/>
    <col min="3860" max="3860" width="4.7109375" style="1" customWidth="1"/>
    <col min="3861" max="3861" width="115.7109375" style="1" customWidth="1"/>
    <col min="3862" max="3864" width="10.5703125" style="1"/>
    <col min="3865" max="3865" width="10.140625" style="1" customWidth="1"/>
    <col min="3866" max="4094" width="10.5703125" style="1"/>
    <col min="4095" max="4102" width="0" style="1" hidden="1" customWidth="1"/>
    <col min="4103" max="4105" width="3.7109375" style="1" customWidth="1"/>
    <col min="4106" max="4106" width="12.7109375" style="1" customWidth="1"/>
    <col min="4107" max="4107" width="44.7109375" style="1" customWidth="1"/>
    <col min="4108" max="4108" width="0" style="1" hidden="1" customWidth="1"/>
    <col min="4109" max="4109" width="23.7109375" style="1" customWidth="1"/>
    <col min="4110" max="4111" width="0" style="1" hidden="1" customWidth="1"/>
    <col min="4112" max="4112" width="11.7109375" style="1" customWidth="1"/>
    <col min="4113" max="4113" width="3.7109375" style="1" customWidth="1"/>
    <col min="4114" max="4114" width="11.7109375" style="1" customWidth="1"/>
    <col min="4115" max="4115" width="0" style="1" hidden="1" customWidth="1"/>
    <col min="4116" max="4116" width="4.7109375" style="1" customWidth="1"/>
    <col min="4117" max="4117" width="115.7109375" style="1" customWidth="1"/>
    <col min="4118" max="4120" width="10.5703125" style="1"/>
    <col min="4121" max="4121" width="10.140625" style="1" customWidth="1"/>
    <col min="4122" max="4350" width="10.5703125" style="1"/>
    <col min="4351" max="4358" width="0" style="1" hidden="1" customWidth="1"/>
    <col min="4359" max="4361" width="3.7109375" style="1" customWidth="1"/>
    <col min="4362" max="4362" width="12.7109375" style="1" customWidth="1"/>
    <col min="4363" max="4363" width="44.7109375" style="1" customWidth="1"/>
    <col min="4364" max="4364" width="0" style="1" hidden="1" customWidth="1"/>
    <col min="4365" max="4365" width="23.7109375" style="1" customWidth="1"/>
    <col min="4366" max="4367" width="0" style="1" hidden="1" customWidth="1"/>
    <col min="4368" max="4368" width="11.7109375" style="1" customWidth="1"/>
    <col min="4369" max="4369" width="3.7109375" style="1" customWidth="1"/>
    <col min="4370" max="4370" width="11.7109375" style="1" customWidth="1"/>
    <col min="4371" max="4371" width="0" style="1" hidden="1" customWidth="1"/>
    <col min="4372" max="4372" width="4.7109375" style="1" customWidth="1"/>
    <col min="4373" max="4373" width="115.7109375" style="1" customWidth="1"/>
    <col min="4374" max="4376" width="10.5703125" style="1"/>
    <col min="4377" max="4377" width="10.140625" style="1" customWidth="1"/>
    <col min="4378" max="4606" width="10.5703125" style="1"/>
    <col min="4607" max="4614" width="0" style="1" hidden="1" customWidth="1"/>
    <col min="4615" max="4617" width="3.7109375" style="1" customWidth="1"/>
    <col min="4618" max="4618" width="12.7109375" style="1" customWidth="1"/>
    <col min="4619" max="4619" width="44.7109375" style="1" customWidth="1"/>
    <col min="4620" max="4620" width="0" style="1" hidden="1" customWidth="1"/>
    <col min="4621" max="4621" width="23.7109375" style="1" customWidth="1"/>
    <col min="4622" max="4623" width="0" style="1" hidden="1" customWidth="1"/>
    <col min="4624" max="4624" width="11.7109375" style="1" customWidth="1"/>
    <col min="4625" max="4625" width="3.7109375" style="1" customWidth="1"/>
    <col min="4626" max="4626" width="11.7109375" style="1" customWidth="1"/>
    <col min="4627" max="4627" width="0" style="1" hidden="1" customWidth="1"/>
    <col min="4628" max="4628" width="4.7109375" style="1" customWidth="1"/>
    <col min="4629" max="4629" width="115.7109375" style="1" customWidth="1"/>
    <col min="4630" max="4632" width="10.5703125" style="1"/>
    <col min="4633" max="4633" width="10.140625" style="1" customWidth="1"/>
    <col min="4634" max="4862" width="10.5703125" style="1"/>
    <col min="4863" max="4870" width="0" style="1" hidden="1" customWidth="1"/>
    <col min="4871" max="4873" width="3.7109375" style="1" customWidth="1"/>
    <col min="4874" max="4874" width="12.7109375" style="1" customWidth="1"/>
    <col min="4875" max="4875" width="44.7109375" style="1" customWidth="1"/>
    <col min="4876" max="4876" width="0" style="1" hidden="1" customWidth="1"/>
    <col min="4877" max="4877" width="23.7109375" style="1" customWidth="1"/>
    <col min="4878" max="4879" width="0" style="1" hidden="1" customWidth="1"/>
    <col min="4880" max="4880" width="11.7109375" style="1" customWidth="1"/>
    <col min="4881" max="4881" width="3.7109375" style="1" customWidth="1"/>
    <col min="4882" max="4882" width="11.7109375" style="1" customWidth="1"/>
    <col min="4883" max="4883" width="0" style="1" hidden="1" customWidth="1"/>
    <col min="4884" max="4884" width="4.7109375" style="1" customWidth="1"/>
    <col min="4885" max="4885" width="115.7109375" style="1" customWidth="1"/>
    <col min="4886" max="4888" width="10.5703125" style="1"/>
    <col min="4889" max="4889" width="10.140625" style="1" customWidth="1"/>
    <col min="4890" max="5118" width="10.5703125" style="1"/>
    <col min="5119" max="5126" width="0" style="1" hidden="1" customWidth="1"/>
    <col min="5127" max="5129" width="3.7109375" style="1" customWidth="1"/>
    <col min="5130" max="5130" width="12.7109375" style="1" customWidth="1"/>
    <col min="5131" max="5131" width="44.7109375" style="1" customWidth="1"/>
    <col min="5132" max="5132" width="0" style="1" hidden="1" customWidth="1"/>
    <col min="5133" max="5133" width="23.7109375" style="1" customWidth="1"/>
    <col min="5134" max="5135" width="0" style="1" hidden="1" customWidth="1"/>
    <col min="5136" max="5136" width="11.7109375" style="1" customWidth="1"/>
    <col min="5137" max="5137" width="3.7109375" style="1" customWidth="1"/>
    <col min="5138" max="5138" width="11.7109375" style="1" customWidth="1"/>
    <col min="5139" max="5139" width="0" style="1" hidden="1" customWidth="1"/>
    <col min="5140" max="5140" width="4.7109375" style="1" customWidth="1"/>
    <col min="5141" max="5141" width="115.7109375" style="1" customWidth="1"/>
    <col min="5142" max="5144" width="10.5703125" style="1"/>
    <col min="5145" max="5145" width="10.140625" style="1" customWidth="1"/>
    <col min="5146" max="5374" width="10.5703125" style="1"/>
    <col min="5375" max="5382" width="0" style="1" hidden="1" customWidth="1"/>
    <col min="5383" max="5385" width="3.7109375" style="1" customWidth="1"/>
    <col min="5386" max="5386" width="12.7109375" style="1" customWidth="1"/>
    <col min="5387" max="5387" width="44.7109375" style="1" customWidth="1"/>
    <col min="5388" max="5388" width="0" style="1" hidden="1" customWidth="1"/>
    <col min="5389" max="5389" width="23.7109375" style="1" customWidth="1"/>
    <col min="5390" max="5391" width="0" style="1" hidden="1" customWidth="1"/>
    <col min="5392" max="5392" width="11.7109375" style="1" customWidth="1"/>
    <col min="5393" max="5393" width="3.7109375" style="1" customWidth="1"/>
    <col min="5394" max="5394" width="11.7109375" style="1" customWidth="1"/>
    <col min="5395" max="5395" width="0" style="1" hidden="1" customWidth="1"/>
    <col min="5396" max="5396" width="4.7109375" style="1" customWidth="1"/>
    <col min="5397" max="5397" width="115.7109375" style="1" customWidth="1"/>
    <col min="5398" max="5400" width="10.5703125" style="1"/>
    <col min="5401" max="5401" width="10.140625" style="1" customWidth="1"/>
    <col min="5402" max="5630" width="10.5703125" style="1"/>
    <col min="5631" max="5638" width="0" style="1" hidden="1" customWidth="1"/>
    <col min="5639" max="5641" width="3.7109375" style="1" customWidth="1"/>
    <col min="5642" max="5642" width="12.7109375" style="1" customWidth="1"/>
    <col min="5643" max="5643" width="44.7109375" style="1" customWidth="1"/>
    <col min="5644" max="5644" width="0" style="1" hidden="1" customWidth="1"/>
    <col min="5645" max="5645" width="23.7109375" style="1" customWidth="1"/>
    <col min="5646" max="5647" width="0" style="1" hidden="1" customWidth="1"/>
    <col min="5648" max="5648" width="11.7109375" style="1" customWidth="1"/>
    <col min="5649" max="5649" width="3.7109375" style="1" customWidth="1"/>
    <col min="5650" max="5650" width="11.7109375" style="1" customWidth="1"/>
    <col min="5651" max="5651" width="0" style="1" hidden="1" customWidth="1"/>
    <col min="5652" max="5652" width="4.7109375" style="1" customWidth="1"/>
    <col min="5653" max="5653" width="115.7109375" style="1" customWidth="1"/>
    <col min="5654" max="5656" width="10.5703125" style="1"/>
    <col min="5657" max="5657" width="10.140625" style="1" customWidth="1"/>
    <col min="5658" max="5886" width="10.5703125" style="1"/>
    <col min="5887" max="5894" width="0" style="1" hidden="1" customWidth="1"/>
    <col min="5895" max="5897" width="3.7109375" style="1" customWidth="1"/>
    <col min="5898" max="5898" width="12.7109375" style="1" customWidth="1"/>
    <col min="5899" max="5899" width="44.7109375" style="1" customWidth="1"/>
    <col min="5900" max="5900" width="0" style="1" hidden="1" customWidth="1"/>
    <col min="5901" max="5901" width="23.7109375" style="1" customWidth="1"/>
    <col min="5902" max="5903" width="0" style="1" hidden="1" customWidth="1"/>
    <col min="5904" max="5904" width="11.7109375" style="1" customWidth="1"/>
    <col min="5905" max="5905" width="3.7109375" style="1" customWidth="1"/>
    <col min="5906" max="5906" width="11.7109375" style="1" customWidth="1"/>
    <col min="5907" max="5907" width="0" style="1" hidden="1" customWidth="1"/>
    <col min="5908" max="5908" width="4.7109375" style="1" customWidth="1"/>
    <col min="5909" max="5909" width="115.7109375" style="1" customWidth="1"/>
    <col min="5910" max="5912" width="10.5703125" style="1"/>
    <col min="5913" max="5913" width="10.140625" style="1" customWidth="1"/>
    <col min="5914" max="6142" width="10.5703125" style="1"/>
    <col min="6143" max="6150" width="0" style="1" hidden="1" customWidth="1"/>
    <col min="6151" max="6153" width="3.7109375" style="1" customWidth="1"/>
    <col min="6154" max="6154" width="12.7109375" style="1" customWidth="1"/>
    <col min="6155" max="6155" width="44.7109375" style="1" customWidth="1"/>
    <col min="6156" max="6156" width="0" style="1" hidden="1" customWidth="1"/>
    <col min="6157" max="6157" width="23.7109375" style="1" customWidth="1"/>
    <col min="6158" max="6159" width="0" style="1" hidden="1" customWidth="1"/>
    <col min="6160" max="6160" width="11.7109375" style="1" customWidth="1"/>
    <col min="6161" max="6161" width="3.7109375" style="1" customWidth="1"/>
    <col min="6162" max="6162" width="11.7109375" style="1" customWidth="1"/>
    <col min="6163" max="6163" width="0" style="1" hidden="1" customWidth="1"/>
    <col min="6164" max="6164" width="4.7109375" style="1" customWidth="1"/>
    <col min="6165" max="6165" width="115.7109375" style="1" customWidth="1"/>
    <col min="6166" max="6168" width="10.5703125" style="1"/>
    <col min="6169" max="6169" width="10.140625" style="1" customWidth="1"/>
    <col min="6170" max="6398" width="10.5703125" style="1"/>
    <col min="6399" max="6406" width="0" style="1" hidden="1" customWidth="1"/>
    <col min="6407" max="6409" width="3.7109375" style="1" customWidth="1"/>
    <col min="6410" max="6410" width="12.7109375" style="1" customWidth="1"/>
    <col min="6411" max="6411" width="44.7109375" style="1" customWidth="1"/>
    <col min="6412" max="6412" width="0" style="1" hidden="1" customWidth="1"/>
    <col min="6413" max="6413" width="23.7109375" style="1" customWidth="1"/>
    <col min="6414" max="6415" width="0" style="1" hidden="1" customWidth="1"/>
    <col min="6416" max="6416" width="11.7109375" style="1" customWidth="1"/>
    <col min="6417" max="6417" width="3.7109375" style="1" customWidth="1"/>
    <col min="6418" max="6418" width="11.7109375" style="1" customWidth="1"/>
    <col min="6419" max="6419" width="0" style="1" hidden="1" customWidth="1"/>
    <col min="6420" max="6420" width="4.7109375" style="1" customWidth="1"/>
    <col min="6421" max="6421" width="115.7109375" style="1" customWidth="1"/>
    <col min="6422" max="6424" width="10.5703125" style="1"/>
    <col min="6425" max="6425" width="10.140625" style="1" customWidth="1"/>
    <col min="6426" max="6654" width="10.5703125" style="1"/>
    <col min="6655" max="6662" width="0" style="1" hidden="1" customWidth="1"/>
    <col min="6663" max="6665" width="3.7109375" style="1" customWidth="1"/>
    <col min="6666" max="6666" width="12.7109375" style="1" customWidth="1"/>
    <col min="6667" max="6667" width="44.7109375" style="1" customWidth="1"/>
    <col min="6668" max="6668" width="0" style="1" hidden="1" customWidth="1"/>
    <col min="6669" max="6669" width="23.7109375" style="1" customWidth="1"/>
    <col min="6670" max="6671" width="0" style="1" hidden="1" customWidth="1"/>
    <col min="6672" max="6672" width="11.7109375" style="1" customWidth="1"/>
    <col min="6673" max="6673" width="3.7109375" style="1" customWidth="1"/>
    <col min="6674" max="6674" width="11.7109375" style="1" customWidth="1"/>
    <col min="6675" max="6675" width="0" style="1" hidden="1" customWidth="1"/>
    <col min="6676" max="6676" width="4.7109375" style="1" customWidth="1"/>
    <col min="6677" max="6677" width="115.7109375" style="1" customWidth="1"/>
    <col min="6678" max="6680" width="10.5703125" style="1"/>
    <col min="6681" max="6681" width="10.140625" style="1" customWidth="1"/>
    <col min="6682" max="6910" width="10.5703125" style="1"/>
    <col min="6911" max="6918" width="0" style="1" hidden="1" customWidth="1"/>
    <col min="6919" max="6921" width="3.7109375" style="1" customWidth="1"/>
    <col min="6922" max="6922" width="12.7109375" style="1" customWidth="1"/>
    <col min="6923" max="6923" width="44.7109375" style="1" customWidth="1"/>
    <col min="6924" max="6924" width="0" style="1" hidden="1" customWidth="1"/>
    <col min="6925" max="6925" width="23.7109375" style="1" customWidth="1"/>
    <col min="6926" max="6927" width="0" style="1" hidden="1" customWidth="1"/>
    <col min="6928" max="6928" width="11.7109375" style="1" customWidth="1"/>
    <col min="6929" max="6929" width="3.7109375" style="1" customWidth="1"/>
    <col min="6930" max="6930" width="11.7109375" style="1" customWidth="1"/>
    <col min="6931" max="6931" width="0" style="1" hidden="1" customWidth="1"/>
    <col min="6932" max="6932" width="4.7109375" style="1" customWidth="1"/>
    <col min="6933" max="6933" width="115.7109375" style="1" customWidth="1"/>
    <col min="6934" max="6936" width="10.5703125" style="1"/>
    <col min="6937" max="6937" width="10.140625" style="1" customWidth="1"/>
    <col min="6938" max="7166" width="10.5703125" style="1"/>
    <col min="7167" max="7174" width="0" style="1" hidden="1" customWidth="1"/>
    <col min="7175" max="7177" width="3.7109375" style="1" customWidth="1"/>
    <col min="7178" max="7178" width="12.7109375" style="1" customWidth="1"/>
    <col min="7179" max="7179" width="44.7109375" style="1" customWidth="1"/>
    <col min="7180" max="7180" width="0" style="1" hidden="1" customWidth="1"/>
    <col min="7181" max="7181" width="23.7109375" style="1" customWidth="1"/>
    <col min="7182" max="7183" width="0" style="1" hidden="1" customWidth="1"/>
    <col min="7184" max="7184" width="11.7109375" style="1" customWidth="1"/>
    <col min="7185" max="7185" width="3.7109375" style="1" customWidth="1"/>
    <col min="7186" max="7186" width="11.7109375" style="1" customWidth="1"/>
    <col min="7187" max="7187" width="0" style="1" hidden="1" customWidth="1"/>
    <col min="7188" max="7188" width="4.7109375" style="1" customWidth="1"/>
    <col min="7189" max="7189" width="115.7109375" style="1" customWidth="1"/>
    <col min="7190" max="7192" width="10.5703125" style="1"/>
    <col min="7193" max="7193" width="10.140625" style="1" customWidth="1"/>
    <col min="7194" max="7422" width="10.5703125" style="1"/>
    <col min="7423" max="7430" width="0" style="1" hidden="1" customWidth="1"/>
    <col min="7431" max="7433" width="3.7109375" style="1" customWidth="1"/>
    <col min="7434" max="7434" width="12.7109375" style="1" customWidth="1"/>
    <col min="7435" max="7435" width="44.7109375" style="1" customWidth="1"/>
    <col min="7436" max="7436" width="0" style="1" hidden="1" customWidth="1"/>
    <col min="7437" max="7437" width="23.7109375" style="1" customWidth="1"/>
    <col min="7438" max="7439" width="0" style="1" hidden="1" customWidth="1"/>
    <col min="7440" max="7440" width="11.7109375" style="1" customWidth="1"/>
    <col min="7441" max="7441" width="3.7109375" style="1" customWidth="1"/>
    <col min="7442" max="7442" width="11.7109375" style="1" customWidth="1"/>
    <col min="7443" max="7443" width="0" style="1" hidden="1" customWidth="1"/>
    <col min="7444" max="7444" width="4.7109375" style="1" customWidth="1"/>
    <col min="7445" max="7445" width="115.7109375" style="1" customWidth="1"/>
    <col min="7446" max="7448" width="10.5703125" style="1"/>
    <col min="7449" max="7449" width="10.140625" style="1" customWidth="1"/>
    <col min="7450" max="7678" width="10.5703125" style="1"/>
    <col min="7679" max="7686" width="0" style="1" hidden="1" customWidth="1"/>
    <col min="7687" max="7689" width="3.7109375" style="1" customWidth="1"/>
    <col min="7690" max="7690" width="12.7109375" style="1" customWidth="1"/>
    <col min="7691" max="7691" width="44.7109375" style="1" customWidth="1"/>
    <col min="7692" max="7692" width="0" style="1" hidden="1" customWidth="1"/>
    <col min="7693" max="7693" width="23.7109375" style="1" customWidth="1"/>
    <col min="7694" max="7695" width="0" style="1" hidden="1" customWidth="1"/>
    <col min="7696" max="7696" width="11.7109375" style="1" customWidth="1"/>
    <col min="7697" max="7697" width="3.7109375" style="1" customWidth="1"/>
    <col min="7698" max="7698" width="11.7109375" style="1" customWidth="1"/>
    <col min="7699" max="7699" width="0" style="1" hidden="1" customWidth="1"/>
    <col min="7700" max="7700" width="4.7109375" style="1" customWidth="1"/>
    <col min="7701" max="7701" width="115.7109375" style="1" customWidth="1"/>
    <col min="7702" max="7704" width="10.5703125" style="1"/>
    <col min="7705" max="7705" width="10.140625" style="1" customWidth="1"/>
    <col min="7706" max="7934" width="10.5703125" style="1"/>
    <col min="7935" max="7942" width="0" style="1" hidden="1" customWidth="1"/>
    <col min="7943" max="7945" width="3.7109375" style="1" customWidth="1"/>
    <col min="7946" max="7946" width="12.7109375" style="1" customWidth="1"/>
    <col min="7947" max="7947" width="44.7109375" style="1" customWidth="1"/>
    <col min="7948" max="7948" width="0" style="1" hidden="1" customWidth="1"/>
    <col min="7949" max="7949" width="23.7109375" style="1" customWidth="1"/>
    <col min="7950" max="7951" width="0" style="1" hidden="1" customWidth="1"/>
    <col min="7952" max="7952" width="11.7109375" style="1" customWidth="1"/>
    <col min="7953" max="7953" width="3.7109375" style="1" customWidth="1"/>
    <col min="7954" max="7954" width="11.7109375" style="1" customWidth="1"/>
    <col min="7955" max="7955" width="0" style="1" hidden="1" customWidth="1"/>
    <col min="7956" max="7956" width="4.7109375" style="1" customWidth="1"/>
    <col min="7957" max="7957" width="115.7109375" style="1" customWidth="1"/>
    <col min="7958" max="7960" width="10.5703125" style="1"/>
    <col min="7961" max="7961" width="10.140625" style="1" customWidth="1"/>
    <col min="7962" max="8190" width="10.5703125" style="1"/>
    <col min="8191" max="8198" width="0" style="1" hidden="1" customWidth="1"/>
    <col min="8199" max="8201" width="3.7109375" style="1" customWidth="1"/>
    <col min="8202" max="8202" width="12.7109375" style="1" customWidth="1"/>
    <col min="8203" max="8203" width="44.7109375" style="1" customWidth="1"/>
    <col min="8204" max="8204" width="0" style="1" hidden="1" customWidth="1"/>
    <col min="8205" max="8205" width="23.7109375" style="1" customWidth="1"/>
    <col min="8206" max="8207" width="0" style="1" hidden="1" customWidth="1"/>
    <col min="8208" max="8208" width="11.7109375" style="1" customWidth="1"/>
    <col min="8209" max="8209" width="3.7109375" style="1" customWidth="1"/>
    <col min="8210" max="8210" width="11.7109375" style="1" customWidth="1"/>
    <col min="8211" max="8211" width="0" style="1" hidden="1" customWidth="1"/>
    <col min="8212" max="8212" width="4.7109375" style="1" customWidth="1"/>
    <col min="8213" max="8213" width="115.7109375" style="1" customWidth="1"/>
    <col min="8214" max="8216" width="10.5703125" style="1"/>
    <col min="8217" max="8217" width="10.140625" style="1" customWidth="1"/>
    <col min="8218" max="8446" width="10.5703125" style="1"/>
    <col min="8447" max="8454" width="0" style="1" hidden="1" customWidth="1"/>
    <col min="8455" max="8457" width="3.7109375" style="1" customWidth="1"/>
    <col min="8458" max="8458" width="12.7109375" style="1" customWidth="1"/>
    <col min="8459" max="8459" width="44.7109375" style="1" customWidth="1"/>
    <col min="8460" max="8460" width="0" style="1" hidden="1" customWidth="1"/>
    <col min="8461" max="8461" width="23.7109375" style="1" customWidth="1"/>
    <col min="8462" max="8463" width="0" style="1" hidden="1" customWidth="1"/>
    <col min="8464" max="8464" width="11.7109375" style="1" customWidth="1"/>
    <col min="8465" max="8465" width="3.7109375" style="1" customWidth="1"/>
    <col min="8466" max="8466" width="11.7109375" style="1" customWidth="1"/>
    <col min="8467" max="8467" width="0" style="1" hidden="1" customWidth="1"/>
    <col min="8468" max="8468" width="4.7109375" style="1" customWidth="1"/>
    <col min="8469" max="8469" width="115.7109375" style="1" customWidth="1"/>
    <col min="8470" max="8472" width="10.5703125" style="1"/>
    <col min="8473" max="8473" width="10.140625" style="1" customWidth="1"/>
    <col min="8474" max="8702" width="10.5703125" style="1"/>
    <col min="8703" max="8710" width="0" style="1" hidden="1" customWidth="1"/>
    <col min="8711" max="8713" width="3.7109375" style="1" customWidth="1"/>
    <col min="8714" max="8714" width="12.7109375" style="1" customWidth="1"/>
    <col min="8715" max="8715" width="44.7109375" style="1" customWidth="1"/>
    <col min="8716" max="8716" width="0" style="1" hidden="1" customWidth="1"/>
    <col min="8717" max="8717" width="23.7109375" style="1" customWidth="1"/>
    <col min="8718" max="8719" width="0" style="1" hidden="1" customWidth="1"/>
    <col min="8720" max="8720" width="11.7109375" style="1" customWidth="1"/>
    <col min="8721" max="8721" width="3.7109375" style="1" customWidth="1"/>
    <col min="8722" max="8722" width="11.7109375" style="1" customWidth="1"/>
    <col min="8723" max="8723" width="0" style="1" hidden="1" customWidth="1"/>
    <col min="8724" max="8724" width="4.7109375" style="1" customWidth="1"/>
    <col min="8725" max="8725" width="115.7109375" style="1" customWidth="1"/>
    <col min="8726" max="8728" width="10.5703125" style="1"/>
    <col min="8729" max="8729" width="10.140625" style="1" customWidth="1"/>
    <col min="8730" max="8958" width="10.5703125" style="1"/>
    <col min="8959" max="8966" width="0" style="1" hidden="1" customWidth="1"/>
    <col min="8967" max="8969" width="3.7109375" style="1" customWidth="1"/>
    <col min="8970" max="8970" width="12.7109375" style="1" customWidth="1"/>
    <col min="8971" max="8971" width="44.7109375" style="1" customWidth="1"/>
    <col min="8972" max="8972" width="0" style="1" hidden="1" customWidth="1"/>
    <col min="8973" max="8973" width="23.7109375" style="1" customWidth="1"/>
    <col min="8974" max="8975" width="0" style="1" hidden="1" customWidth="1"/>
    <col min="8976" max="8976" width="11.7109375" style="1" customWidth="1"/>
    <col min="8977" max="8977" width="3.7109375" style="1" customWidth="1"/>
    <col min="8978" max="8978" width="11.7109375" style="1" customWidth="1"/>
    <col min="8979" max="8979" width="0" style="1" hidden="1" customWidth="1"/>
    <col min="8980" max="8980" width="4.7109375" style="1" customWidth="1"/>
    <col min="8981" max="8981" width="115.7109375" style="1" customWidth="1"/>
    <col min="8982" max="8984" width="10.5703125" style="1"/>
    <col min="8985" max="8985" width="10.140625" style="1" customWidth="1"/>
    <col min="8986" max="9214" width="10.5703125" style="1"/>
    <col min="9215" max="9222" width="0" style="1" hidden="1" customWidth="1"/>
    <col min="9223" max="9225" width="3.7109375" style="1" customWidth="1"/>
    <col min="9226" max="9226" width="12.7109375" style="1" customWidth="1"/>
    <col min="9227" max="9227" width="44.7109375" style="1" customWidth="1"/>
    <col min="9228" max="9228" width="0" style="1" hidden="1" customWidth="1"/>
    <col min="9229" max="9229" width="23.7109375" style="1" customWidth="1"/>
    <col min="9230" max="9231" width="0" style="1" hidden="1" customWidth="1"/>
    <col min="9232" max="9232" width="11.7109375" style="1" customWidth="1"/>
    <col min="9233" max="9233" width="3.7109375" style="1" customWidth="1"/>
    <col min="9234" max="9234" width="11.7109375" style="1" customWidth="1"/>
    <col min="9235" max="9235" width="0" style="1" hidden="1" customWidth="1"/>
    <col min="9236" max="9236" width="4.7109375" style="1" customWidth="1"/>
    <col min="9237" max="9237" width="115.7109375" style="1" customWidth="1"/>
    <col min="9238" max="9240" width="10.5703125" style="1"/>
    <col min="9241" max="9241" width="10.140625" style="1" customWidth="1"/>
    <col min="9242" max="9470" width="10.5703125" style="1"/>
    <col min="9471" max="9478" width="0" style="1" hidden="1" customWidth="1"/>
    <col min="9479" max="9481" width="3.7109375" style="1" customWidth="1"/>
    <col min="9482" max="9482" width="12.7109375" style="1" customWidth="1"/>
    <col min="9483" max="9483" width="44.7109375" style="1" customWidth="1"/>
    <col min="9484" max="9484" width="0" style="1" hidden="1" customWidth="1"/>
    <col min="9485" max="9485" width="23.7109375" style="1" customWidth="1"/>
    <col min="9486" max="9487" width="0" style="1" hidden="1" customWidth="1"/>
    <col min="9488" max="9488" width="11.7109375" style="1" customWidth="1"/>
    <col min="9489" max="9489" width="3.7109375" style="1" customWidth="1"/>
    <col min="9490" max="9490" width="11.7109375" style="1" customWidth="1"/>
    <col min="9491" max="9491" width="0" style="1" hidden="1" customWidth="1"/>
    <col min="9492" max="9492" width="4.7109375" style="1" customWidth="1"/>
    <col min="9493" max="9493" width="115.7109375" style="1" customWidth="1"/>
    <col min="9494" max="9496" width="10.5703125" style="1"/>
    <col min="9497" max="9497" width="10.140625" style="1" customWidth="1"/>
    <col min="9498" max="9726" width="10.5703125" style="1"/>
    <col min="9727" max="9734" width="0" style="1" hidden="1" customWidth="1"/>
    <col min="9735" max="9737" width="3.7109375" style="1" customWidth="1"/>
    <col min="9738" max="9738" width="12.7109375" style="1" customWidth="1"/>
    <col min="9739" max="9739" width="44.7109375" style="1" customWidth="1"/>
    <col min="9740" max="9740" width="0" style="1" hidden="1" customWidth="1"/>
    <col min="9741" max="9741" width="23.7109375" style="1" customWidth="1"/>
    <col min="9742" max="9743" width="0" style="1" hidden="1" customWidth="1"/>
    <col min="9744" max="9744" width="11.7109375" style="1" customWidth="1"/>
    <col min="9745" max="9745" width="3.7109375" style="1" customWidth="1"/>
    <col min="9746" max="9746" width="11.7109375" style="1" customWidth="1"/>
    <col min="9747" max="9747" width="0" style="1" hidden="1" customWidth="1"/>
    <col min="9748" max="9748" width="4.7109375" style="1" customWidth="1"/>
    <col min="9749" max="9749" width="115.7109375" style="1" customWidth="1"/>
    <col min="9750" max="9752" width="10.5703125" style="1"/>
    <col min="9753" max="9753" width="10.140625" style="1" customWidth="1"/>
    <col min="9754" max="9982" width="10.5703125" style="1"/>
    <col min="9983" max="9990" width="0" style="1" hidden="1" customWidth="1"/>
    <col min="9991" max="9993" width="3.7109375" style="1" customWidth="1"/>
    <col min="9994" max="9994" width="12.7109375" style="1" customWidth="1"/>
    <col min="9995" max="9995" width="44.7109375" style="1" customWidth="1"/>
    <col min="9996" max="9996" width="0" style="1" hidden="1" customWidth="1"/>
    <col min="9997" max="9997" width="23.7109375" style="1" customWidth="1"/>
    <col min="9998" max="9999" width="0" style="1" hidden="1" customWidth="1"/>
    <col min="10000" max="10000" width="11.7109375" style="1" customWidth="1"/>
    <col min="10001" max="10001" width="3.7109375" style="1" customWidth="1"/>
    <col min="10002" max="10002" width="11.7109375" style="1" customWidth="1"/>
    <col min="10003" max="10003" width="0" style="1" hidden="1" customWidth="1"/>
    <col min="10004" max="10004" width="4.7109375" style="1" customWidth="1"/>
    <col min="10005" max="10005" width="115.7109375" style="1" customWidth="1"/>
    <col min="10006" max="10008" width="10.5703125" style="1"/>
    <col min="10009" max="10009" width="10.140625" style="1" customWidth="1"/>
    <col min="10010" max="10238" width="10.5703125" style="1"/>
    <col min="10239" max="10246" width="0" style="1" hidden="1" customWidth="1"/>
    <col min="10247" max="10249" width="3.7109375" style="1" customWidth="1"/>
    <col min="10250" max="10250" width="12.7109375" style="1" customWidth="1"/>
    <col min="10251" max="10251" width="44.7109375" style="1" customWidth="1"/>
    <col min="10252" max="10252" width="0" style="1" hidden="1" customWidth="1"/>
    <col min="10253" max="10253" width="23.7109375" style="1" customWidth="1"/>
    <col min="10254" max="10255" width="0" style="1" hidden="1" customWidth="1"/>
    <col min="10256" max="10256" width="11.7109375" style="1" customWidth="1"/>
    <col min="10257" max="10257" width="3.7109375" style="1" customWidth="1"/>
    <col min="10258" max="10258" width="11.7109375" style="1" customWidth="1"/>
    <col min="10259" max="10259" width="0" style="1" hidden="1" customWidth="1"/>
    <col min="10260" max="10260" width="4.7109375" style="1" customWidth="1"/>
    <col min="10261" max="10261" width="115.7109375" style="1" customWidth="1"/>
    <col min="10262" max="10264" width="10.5703125" style="1"/>
    <col min="10265" max="10265" width="10.140625" style="1" customWidth="1"/>
    <col min="10266" max="10494" width="10.5703125" style="1"/>
    <col min="10495" max="10502" width="0" style="1" hidden="1" customWidth="1"/>
    <col min="10503" max="10505" width="3.7109375" style="1" customWidth="1"/>
    <col min="10506" max="10506" width="12.7109375" style="1" customWidth="1"/>
    <col min="10507" max="10507" width="44.7109375" style="1" customWidth="1"/>
    <col min="10508" max="10508" width="0" style="1" hidden="1" customWidth="1"/>
    <col min="10509" max="10509" width="23.7109375" style="1" customWidth="1"/>
    <col min="10510" max="10511" width="0" style="1" hidden="1" customWidth="1"/>
    <col min="10512" max="10512" width="11.7109375" style="1" customWidth="1"/>
    <col min="10513" max="10513" width="3.7109375" style="1" customWidth="1"/>
    <col min="10514" max="10514" width="11.7109375" style="1" customWidth="1"/>
    <col min="10515" max="10515" width="0" style="1" hidden="1" customWidth="1"/>
    <col min="10516" max="10516" width="4.7109375" style="1" customWidth="1"/>
    <col min="10517" max="10517" width="115.7109375" style="1" customWidth="1"/>
    <col min="10518" max="10520" width="10.5703125" style="1"/>
    <col min="10521" max="10521" width="10.140625" style="1" customWidth="1"/>
    <col min="10522" max="10750" width="10.5703125" style="1"/>
    <col min="10751" max="10758" width="0" style="1" hidden="1" customWidth="1"/>
    <col min="10759" max="10761" width="3.7109375" style="1" customWidth="1"/>
    <col min="10762" max="10762" width="12.7109375" style="1" customWidth="1"/>
    <col min="10763" max="10763" width="44.7109375" style="1" customWidth="1"/>
    <col min="10764" max="10764" width="0" style="1" hidden="1" customWidth="1"/>
    <col min="10765" max="10765" width="23.7109375" style="1" customWidth="1"/>
    <col min="10766" max="10767" width="0" style="1" hidden="1" customWidth="1"/>
    <col min="10768" max="10768" width="11.7109375" style="1" customWidth="1"/>
    <col min="10769" max="10769" width="3.7109375" style="1" customWidth="1"/>
    <col min="10770" max="10770" width="11.7109375" style="1" customWidth="1"/>
    <col min="10771" max="10771" width="0" style="1" hidden="1" customWidth="1"/>
    <col min="10772" max="10772" width="4.7109375" style="1" customWidth="1"/>
    <col min="10773" max="10773" width="115.7109375" style="1" customWidth="1"/>
    <col min="10774" max="10776" width="10.5703125" style="1"/>
    <col min="10777" max="10777" width="10.140625" style="1" customWidth="1"/>
    <col min="10778" max="11006" width="10.5703125" style="1"/>
    <col min="11007" max="11014" width="0" style="1" hidden="1" customWidth="1"/>
    <col min="11015" max="11017" width="3.7109375" style="1" customWidth="1"/>
    <col min="11018" max="11018" width="12.7109375" style="1" customWidth="1"/>
    <col min="11019" max="11019" width="44.7109375" style="1" customWidth="1"/>
    <col min="11020" max="11020" width="0" style="1" hidden="1" customWidth="1"/>
    <col min="11021" max="11021" width="23.7109375" style="1" customWidth="1"/>
    <col min="11022" max="11023" width="0" style="1" hidden="1" customWidth="1"/>
    <col min="11024" max="11024" width="11.7109375" style="1" customWidth="1"/>
    <col min="11025" max="11025" width="3.7109375" style="1" customWidth="1"/>
    <col min="11026" max="11026" width="11.7109375" style="1" customWidth="1"/>
    <col min="11027" max="11027" width="0" style="1" hidden="1" customWidth="1"/>
    <col min="11028" max="11028" width="4.7109375" style="1" customWidth="1"/>
    <col min="11029" max="11029" width="115.7109375" style="1" customWidth="1"/>
    <col min="11030" max="11032" width="10.5703125" style="1"/>
    <col min="11033" max="11033" width="10.140625" style="1" customWidth="1"/>
    <col min="11034" max="11262" width="10.5703125" style="1"/>
    <col min="11263" max="11270" width="0" style="1" hidden="1" customWidth="1"/>
    <col min="11271" max="11273" width="3.7109375" style="1" customWidth="1"/>
    <col min="11274" max="11274" width="12.7109375" style="1" customWidth="1"/>
    <col min="11275" max="11275" width="44.7109375" style="1" customWidth="1"/>
    <col min="11276" max="11276" width="0" style="1" hidden="1" customWidth="1"/>
    <col min="11277" max="11277" width="23.7109375" style="1" customWidth="1"/>
    <col min="11278" max="11279" width="0" style="1" hidden="1" customWidth="1"/>
    <col min="11280" max="11280" width="11.7109375" style="1" customWidth="1"/>
    <col min="11281" max="11281" width="3.7109375" style="1" customWidth="1"/>
    <col min="11282" max="11282" width="11.7109375" style="1" customWidth="1"/>
    <col min="11283" max="11283" width="0" style="1" hidden="1" customWidth="1"/>
    <col min="11284" max="11284" width="4.7109375" style="1" customWidth="1"/>
    <col min="11285" max="11285" width="115.7109375" style="1" customWidth="1"/>
    <col min="11286" max="11288" width="10.5703125" style="1"/>
    <col min="11289" max="11289" width="10.140625" style="1" customWidth="1"/>
    <col min="11290" max="11518" width="10.5703125" style="1"/>
    <col min="11519" max="11526" width="0" style="1" hidden="1" customWidth="1"/>
    <col min="11527" max="11529" width="3.7109375" style="1" customWidth="1"/>
    <col min="11530" max="11530" width="12.7109375" style="1" customWidth="1"/>
    <col min="11531" max="11531" width="44.7109375" style="1" customWidth="1"/>
    <col min="11532" max="11532" width="0" style="1" hidden="1" customWidth="1"/>
    <col min="11533" max="11533" width="23.7109375" style="1" customWidth="1"/>
    <col min="11534" max="11535" width="0" style="1" hidden="1" customWidth="1"/>
    <col min="11536" max="11536" width="11.7109375" style="1" customWidth="1"/>
    <col min="11537" max="11537" width="3.7109375" style="1" customWidth="1"/>
    <col min="11538" max="11538" width="11.7109375" style="1" customWidth="1"/>
    <col min="11539" max="11539" width="0" style="1" hidden="1" customWidth="1"/>
    <col min="11540" max="11540" width="4.7109375" style="1" customWidth="1"/>
    <col min="11541" max="11541" width="115.7109375" style="1" customWidth="1"/>
    <col min="11542" max="11544" width="10.5703125" style="1"/>
    <col min="11545" max="11545" width="10.140625" style="1" customWidth="1"/>
    <col min="11546" max="11774" width="10.5703125" style="1"/>
    <col min="11775" max="11782" width="0" style="1" hidden="1" customWidth="1"/>
    <col min="11783" max="11785" width="3.7109375" style="1" customWidth="1"/>
    <col min="11786" max="11786" width="12.7109375" style="1" customWidth="1"/>
    <col min="11787" max="11787" width="44.7109375" style="1" customWidth="1"/>
    <col min="11788" max="11788" width="0" style="1" hidden="1" customWidth="1"/>
    <col min="11789" max="11789" width="23.7109375" style="1" customWidth="1"/>
    <col min="11790" max="11791" width="0" style="1" hidden="1" customWidth="1"/>
    <col min="11792" max="11792" width="11.7109375" style="1" customWidth="1"/>
    <col min="11793" max="11793" width="3.7109375" style="1" customWidth="1"/>
    <col min="11794" max="11794" width="11.7109375" style="1" customWidth="1"/>
    <col min="11795" max="11795" width="0" style="1" hidden="1" customWidth="1"/>
    <col min="11796" max="11796" width="4.7109375" style="1" customWidth="1"/>
    <col min="11797" max="11797" width="115.7109375" style="1" customWidth="1"/>
    <col min="11798" max="11800" width="10.5703125" style="1"/>
    <col min="11801" max="11801" width="10.140625" style="1" customWidth="1"/>
    <col min="11802" max="12030" width="10.5703125" style="1"/>
    <col min="12031" max="12038" width="0" style="1" hidden="1" customWidth="1"/>
    <col min="12039" max="12041" width="3.7109375" style="1" customWidth="1"/>
    <col min="12042" max="12042" width="12.7109375" style="1" customWidth="1"/>
    <col min="12043" max="12043" width="44.7109375" style="1" customWidth="1"/>
    <col min="12044" max="12044" width="0" style="1" hidden="1" customWidth="1"/>
    <col min="12045" max="12045" width="23.7109375" style="1" customWidth="1"/>
    <col min="12046" max="12047" width="0" style="1" hidden="1" customWidth="1"/>
    <col min="12048" max="12048" width="11.7109375" style="1" customWidth="1"/>
    <col min="12049" max="12049" width="3.7109375" style="1" customWidth="1"/>
    <col min="12050" max="12050" width="11.7109375" style="1" customWidth="1"/>
    <col min="12051" max="12051" width="0" style="1" hidden="1" customWidth="1"/>
    <col min="12052" max="12052" width="4.7109375" style="1" customWidth="1"/>
    <col min="12053" max="12053" width="115.7109375" style="1" customWidth="1"/>
    <col min="12054" max="12056" width="10.5703125" style="1"/>
    <col min="12057" max="12057" width="10.140625" style="1" customWidth="1"/>
    <col min="12058" max="12286" width="10.5703125" style="1"/>
    <col min="12287" max="12294" width="0" style="1" hidden="1" customWidth="1"/>
    <col min="12295" max="12297" width="3.7109375" style="1" customWidth="1"/>
    <col min="12298" max="12298" width="12.7109375" style="1" customWidth="1"/>
    <col min="12299" max="12299" width="44.7109375" style="1" customWidth="1"/>
    <col min="12300" max="12300" width="0" style="1" hidden="1" customWidth="1"/>
    <col min="12301" max="12301" width="23.7109375" style="1" customWidth="1"/>
    <col min="12302" max="12303" width="0" style="1" hidden="1" customWidth="1"/>
    <col min="12304" max="12304" width="11.7109375" style="1" customWidth="1"/>
    <col min="12305" max="12305" width="3.7109375" style="1" customWidth="1"/>
    <col min="12306" max="12306" width="11.7109375" style="1" customWidth="1"/>
    <col min="12307" max="12307" width="0" style="1" hidden="1" customWidth="1"/>
    <col min="12308" max="12308" width="4.7109375" style="1" customWidth="1"/>
    <col min="12309" max="12309" width="115.7109375" style="1" customWidth="1"/>
    <col min="12310" max="12312" width="10.5703125" style="1"/>
    <col min="12313" max="12313" width="10.140625" style="1" customWidth="1"/>
    <col min="12314" max="12542" width="10.5703125" style="1"/>
    <col min="12543" max="12550" width="0" style="1" hidden="1" customWidth="1"/>
    <col min="12551" max="12553" width="3.7109375" style="1" customWidth="1"/>
    <col min="12554" max="12554" width="12.7109375" style="1" customWidth="1"/>
    <col min="12555" max="12555" width="44.7109375" style="1" customWidth="1"/>
    <col min="12556" max="12556" width="0" style="1" hidden="1" customWidth="1"/>
    <col min="12557" max="12557" width="23.7109375" style="1" customWidth="1"/>
    <col min="12558" max="12559" width="0" style="1" hidden="1" customWidth="1"/>
    <col min="12560" max="12560" width="11.7109375" style="1" customWidth="1"/>
    <col min="12561" max="12561" width="3.7109375" style="1" customWidth="1"/>
    <col min="12562" max="12562" width="11.7109375" style="1" customWidth="1"/>
    <col min="12563" max="12563" width="0" style="1" hidden="1" customWidth="1"/>
    <col min="12564" max="12564" width="4.7109375" style="1" customWidth="1"/>
    <col min="12565" max="12565" width="115.7109375" style="1" customWidth="1"/>
    <col min="12566" max="12568" width="10.5703125" style="1"/>
    <col min="12569" max="12569" width="10.140625" style="1" customWidth="1"/>
    <col min="12570" max="12798" width="10.5703125" style="1"/>
    <col min="12799" max="12806" width="0" style="1" hidden="1" customWidth="1"/>
    <col min="12807" max="12809" width="3.7109375" style="1" customWidth="1"/>
    <col min="12810" max="12810" width="12.7109375" style="1" customWidth="1"/>
    <col min="12811" max="12811" width="44.7109375" style="1" customWidth="1"/>
    <col min="12812" max="12812" width="0" style="1" hidden="1" customWidth="1"/>
    <col min="12813" max="12813" width="23.7109375" style="1" customWidth="1"/>
    <col min="12814" max="12815" width="0" style="1" hidden="1" customWidth="1"/>
    <col min="12816" max="12816" width="11.7109375" style="1" customWidth="1"/>
    <col min="12817" max="12817" width="3.7109375" style="1" customWidth="1"/>
    <col min="12818" max="12818" width="11.7109375" style="1" customWidth="1"/>
    <col min="12819" max="12819" width="0" style="1" hidden="1" customWidth="1"/>
    <col min="12820" max="12820" width="4.7109375" style="1" customWidth="1"/>
    <col min="12821" max="12821" width="115.7109375" style="1" customWidth="1"/>
    <col min="12822" max="12824" width="10.5703125" style="1"/>
    <col min="12825" max="12825" width="10.140625" style="1" customWidth="1"/>
    <col min="12826" max="13054" width="10.5703125" style="1"/>
    <col min="13055" max="13062" width="0" style="1" hidden="1" customWidth="1"/>
    <col min="13063" max="13065" width="3.7109375" style="1" customWidth="1"/>
    <col min="13066" max="13066" width="12.7109375" style="1" customWidth="1"/>
    <col min="13067" max="13067" width="44.7109375" style="1" customWidth="1"/>
    <col min="13068" max="13068" width="0" style="1" hidden="1" customWidth="1"/>
    <col min="13069" max="13069" width="23.7109375" style="1" customWidth="1"/>
    <col min="13070" max="13071" width="0" style="1" hidden="1" customWidth="1"/>
    <col min="13072" max="13072" width="11.7109375" style="1" customWidth="1"/>
    <col min="13073" max="13073" width="3.7109375" style="1" customWidth="1"/>
    <col min="13074" max="13074" width="11.7109375" style="1" customWidth="1"/>
    <col min="13075" max="13075" width="0" style="1" hidden="1" customWidth="1"/>
    <col min="13076" max="13076" width="4.7109375" style="1" customWidth="1"/>
    <col min="13077" max="13077" width="115.7109375" style="1" customWidth="1"/>
    <col min="13078" max="13080" width="10.5703125" style="1"/>
    <col min="13081" max="13081" width="10.140625" style="1" customWidth="1"/>
    <col min="13082" max="13310" width="10.5703125" style="1"/>
    <col min="13311" max="13318" width="0" style="1" hidden="1" customWidth="1"/>
    <col min="13319" max="13321" width="3.7109375" style="1" customWidth="1"/>
    <col min="13322" max="13322" width="12.7109375" style="1" customWidth="1"/>
    <col min="13323" max="13323" width="44.7109375" style="1" customWidth="1"/>
    <col min="13324" max="13324" width="0" style="1" hidden="1" customWidth="1"/>
    <col min="13325" max="13325" width="23.7109375" style="1" customWidth="1"/>
    <col min="13326" max="13327" width="0" style="1" hidden="1" customWidth="1"/>
    <col min="13328" max="13328" width="11.7109375" style="1" customWidth="1"/>
    <col min="13329" max="13329" width="3.7109375" style="1" customWidth="1"/>
    <col min="13330" max="13330" width="11.7109375" style="1" customWidth="1"/>
    <col min="13331" max="13331" width="0" style="1" hidden="1" customWidth="1"/>
    <col min="13332" max="13332" width="4.7109375" style="1" customWidth="1"/>
    <col min="13333" max="13333" width="115.7109375" style="1" customWidth="1"/>
    <col min="13334" max="13336" width="10.5703125" style="1"/>
    <col min="13337" max="13337" width="10.140625" style="1" customWidth="1"/>
    <col min="13338" max="13566" width="10.5703125" style="1"/>
    <col min="13567" max="13574" width="0" style="1" hidden="1" customWidth="1"/>
    <col min="13575" max="13577" width="3.7109375" style="1" customWidth="1"/>
    <col min="13578" max="13578" width="12.7109375" style="1" customWidth="1"/>
    <col min="13579" max="13579" width="44.7109375" style="1" customWidth="1"/>
    <col min="13580" max="13580" width="0" style="1" hidden="1" customWidth="1"/>
    <col min="13581" max="13581" width="23.7109375" style="1" customWidth="1"/>
    <col min="13582" max="13583" width="0" style="1" hidden="1" customWidth="1"/>
    <col min="13584" max="13584" width="11.7109375" style="1" customWidth="1"/>
    <col min="13585" max="13585" width="3.7109375" style="1" customWidth="1"/>
    <col min="13586" max="13586" width="11.7109375" style="1" customWidth="1"/>
    <col min="13587" max="13587" width="0" style="1" hidden="1" customWidth="1"/>
    <col min="13588" max="13588" width="4.7109375" style="1" customWidth="1"/>
    <col min="13589" max="13589" width="115.7109375" style="1" customWidth="1"/>
    <col min="13590" max="13592" width="10.5703125" style="1"/>
    <col min="13593" max="13593" width="10.140625" style="1" customWidth="1"/>
    <col min="13594" max="13822" width="10.5703125" style="1"/>
    <col min="13823" max="13830" width="0" style="1" hidden="1" customWidth="1"/>
    <col min="13831" max="13833" width="3.7109375" style="1" customWidth="1"/>
    <col min="13834" max="13834" width="12.7109375" style="1" customWidth="1"/>
    <col min="13835" max="13835" width="44.7109375" style="1" customWidth="1"/>
    <col min="13836" max="13836" width="0" style="1" hidden="1" customWidth="1"/>
    <col min="13837" max="13837" width="23.7109375" style="1" customWidth="1"/>
    <col min="13838" max="13839" width="0" style="1" hidden="1" customWidth="1"/>
    <col min="13840" max="13840" width="11.7109375" style="1" customWidth="1"/>
    <col min="13841" max="13841" width="3.7109375" style="1" customWidth="1"/>
    <col min="13842" max="13842" width="11.7109375" style="1" customWidth="1"/>
    <col min="13843" max="13843" width="0" style="1" hidden="1" customWidth="1"/>
    <col min="13844" max="13844" width="4.7109375" style="1" customWidth="1"/>
    <col min="13845" max="13845" width="115.7109375" style="1" customWidth="1"/>
    <col min="13846" max="13848" width="10.5703125" style="1"/>
    <col min="13849" max="13849" width="10.140625" style="1" customWidth="1"/>
    <col min="13850" max="14078" width="10.5703125" style="1"/>
    <col min="14079" max="14086" width="0" style="1" hidden="1" customWidth="1"/>
    <col min="14087" max="14089" width="3.7109375" style="1" customWidth="1"/>
    <col min="14090" max="14090" width="12.7109375" style="1" customWidth="1"/>
    <col min="14091" max="14091" width="44.7109375" style="1" customWidth="1"/>
    <col min="14092" max="14092" width="0" style="1" hidden="1" customWidth="1"/>
    <col min="14093" max="14093" width="23.7109375" style="1" customWidth="1"/>
    <col min="14094" max="14095" width="0" style="1" hidden="1" customWidth="1"/>
    <col min="14096" max="14096" width="11.7109375" style="1" customWidth="1"/>
    <col min="14097" max="14097" width="3.7109375" style="1" customWidth="1"/>
    <col min="14098" max="14098" width="11.7109375" style="1" customWidth="1"/>
    <col min="14099" max="14099" width="0" style="1" hidden="1" customWidth="1"/>
    <col min="14100" max="14100" width="4.7109375" style="1" customWidth="1"/>
    <col min="14101" max="14101" width="115.7109375" style="1" customWidth="1"/>
    <col min="14102" max="14104" width="10.5703125" style="1"/>
    <col min="14105" max="14105" width="10.140625" style="1" customWidth="1"/>
    <col min="14106" max="14334" width="10.5703125" style="1"/>
    <col min="14335" max="14342" width="0" style="1" hidden="1" customWidth="1"/>
    <col min="14343" max="14345" width="3.7109375" style="1" customWidth="1"/>
    <col min="14346" max="14346" width="12.7109375" style="1" customWidth="1"/>
    <col min="14347" max="14347" width="44.7109375" style="1" customWidth="1"/>
    <col min="14348" max="14348" width="0" style="1" hidden="1" customWidth="1"/>
    <col min="14349" max="14349" width="23.7109375" style="1" customWidth="1"/>
    <col min="14350" max="14351" width="0" style="1" hidden="1" customWidth="1"/>
    <col min="14352" max="14352" width="11.7109375" style="1" customWidth="1"/>
    <col min="14353" max="14353" width="3.7109375" style="1" customWidth="1"/>
    <col min="14354" max="14354" width="11.7109375" style="1" customWidth="1"/>
    <col min="14355" max="14355" width="0" style="1" hidden="1" customWidth="1"/>
    <col min="14356" max="14356" width="4.7109375" style="1" customWidth="1"/>
    <col min="14357" max="14357" width="115.7109375" style="1" customWidth="1"/>
    <col min="14358" max="14360" width="10.5703125" style="1"/>
    <col min="14361" max="14361" width="10.140625" style="1" customWidth="1"/>
    <col min="14362" max="14590" width="10.5703125" style="1"/>
    <col min="14591" max="14598" width="0" style="1" hidden="1" customWidth="1"/>
    <col min="14599" max="14601" width="3.7109375" style="1" customWidth="1"/>
    <col min="14602" max="14602" width="12.7109375" style="1" customWidth="1"/>
    <col min="14603" max="14603" width="44.7109375" style="1" customWidth="1"/>
    <col min="14604" max="14604" width="0" style="1" hidden="1" customWidth="1"/>
    <col min="14605" max="14605" width="23.7109375" style="1" customWidth="1"/>
    <col min="14606" max="14607" width="0" style="1" hidden="1" customWidth="1"/>
    <col min="14608" max="14608" width="11.7109375" style="1" customWidth="1"/>
    <col min="14609" max="14609" width="3.7109375" style="1" customWidth="1"/>
    <col min="14610" max="14610" width="11.7109375" style="1" customWidth="1"/>
    <col min="14611" max="14611" width="0" style="1" hidden="1" customWidth="1"/>
    <col min="14612" max="14612" width="4.7109375" style="1" customWidth="1"/>
    <col min="14613" max="14613" width="115.7109375" style="1" customWidth="1"/>
    <col min="14614" max="14616" width="10.5703125" style="1"/>
    <col min="14617" max="14617" width="10.140625" style="1" customWidth="1"/>
    <col min="14618" max="14846" width="10.5703125" style="1"/>
    <col min="14847" max="14854" width="0" style="1" hidden="1" customWidth="1"/>
    <col min="14855" max="14857" width="3.7109375" style="1" customWidth="1"/>
    <col min="14858" max="14858" width="12.7109375" style="1" customWidth="1"/>
    <col min="14859" max="14859" width="44.7109375" style="1" customWidth="1"/>
    <col min="14860" max="14860" width="0" style="1" hidden="1" customWidth="1"/>
    <col min="14861" max="14861" width="23.7109375" style="1" customWidth="1"/>
    <col min="14862" max="14863" width="0" style="1" hidden="1" customWidth="1"/>
    <col min="14864" max="14864" width="11.7109375" style="1" customWidth="1"/>
    <col min="14865" max="14865" width="3.7109375" style="1" customWidth="1"/>
    <col min="14866" max="14866" width="11.7109375" style="1" customWidth="1"/>
    <col min="14867" max="14867" width="0" style="1" hidden="1" customWidth="1"/>
    <col min="14868" max="14868" width="4.7109375" style="1" customWidth="1"/>
    <col min="14869" max="14869" width="115.7109375" style="1" customWidth="1"/>
    <col min="14870" max="14872" width="10.5703125" style="1"/>
    <col min="14873" max="14873" width="10.140625" style="1" customWidth="1"/>
    <col min="14874" max="15102" width="10.5703125" style="1"/>
    <col min="15103" max="15110" width="0" style="1" hidden="1" customWidth="1"/>
    <col min="15111" max="15113" width="3.7109375" style="1" customWidth="1"/>
    <col min="15114" max="15114" width="12.7109375" style="1" customWidth="1"/>
    <col min="15115" max="15115" width="44.7109375" style="1" customWidth="1"/>
    <col min="15116" max="15116" width="0" style="1" hidden="1" customWidth="1"/>
    <col min="15117" max="15117" width="23.7109375" style="1" customWidth="1"/>
    <col min="15118" max="15119" width="0" style="1" hidden="1" customWidth="1"/>
    <col min="15120" max="15120" width="11.7109375" style="1" customWidth="1"/>
    <col min="15121" max="15121" width="3.7109375" style="1" customWidth="1"/>
    <col min="15122" max="15122" width="11.7109375" style="1" customWidth="1"/>
    <col min="15123" max="15123" width="0" style="1" hidden="1" customWidth="1"/>
    <col min="15124" max="15124" width="4.7109375" style="1" customWidth="1"/>
    <col min="15125" max="15125" width="115.7109375" style="1" customWidth="1"/>
    <col min="15126" max="15128" width="10.5703125" style="1"/>
    <col min="15129" max="15129" width="10.140625" style="1" customWidth="1"/>
    <col min="15130" max="15358" width="10.5703125" style="1"/>
    <col min="15359" max="15366" width="0" style="1" hidden="1" customWidth="1"/>
    <col min="15367" max="15369" width="3.7109375" style="1" customWidth="1"/>
    <col min="15370" max="15370" width="12.7109375" style="1" customWidth="1"/>
    <col min="15371" max="15371" width="44.7109375" style="1" customWidth="1"/>
    <col min="15372" max="15372" width="0" style="1" hidden="1" customWidth="1"/>
    <col min="15373" max="15373" width="23.7109375" style="1" customWidth="1"/>
    <col min="15374" max="15375" width="0" style="1" hidden="1" customWidth="1"/>
    <col min="15376" max="15376" width="11.7109375" style="1" customWidth="1"/>
    <col min="15377" max="15377" width="3.7109375" style="1" customWidth="1"/>
    <col min="15378" max="15378" width="11.7109375" style="1" customWidth="1"/>
    <col min="15379" max="15379" width="0" style="1" hidden="1" customWidth="1"/>
    <col min="15380" max="15380" width="4.7109375" style="1" customWidth="1"/>
    <col min="15381" max="15381" width="115.7109375" style="1" customWidth="1"/>
    <col min="15382" max="15384" width="10.5703125" style="1"/>
    <col min="15385" max="15385" width="10.140625" style="1" customWidth="1"/>
    <col min="15386" max="15614" width="10.5703125" style="1"/>
    <col min="15615" max="15622" width="0" style="1" hidden="1" customWidth="1"/>
    <col min="15623" max="15625" width="3.7109375" style="1" customWidth="1"/>
    <col min="15626" max="15626" width="12.7109375" style="1" customWidth="1"/>
    <col min="15627" max="15627" width="44.7109375" style="1" customWidth="1"/>
    <col min="15628" max="15628" width="0" style="1" hidden="1" customWidth="1"/>
    <col min="15629" max="15629" width="23.7109375" style="1" customWidth="1"/>
    <col min="15630" max="15631" width="0" style="1" hidden="1" customWidth="1"/>
    <col min="15632" max="15632" width="11.7109375" style="1" customWidth="1"/>
    <col min="15633" max="15633" width="3.7109375" style="1" customWidth="1"/>
    <col min="15634" max="15634" width="11.7109375" style="1" customWidth="1"/>
    <col min="15635" max="15635" width="0" style="1" hidden="1" customWidth="1"/>
    <col min="15636" max="15636" width="4.7109375" style="1" customWidth="1"/>
    <col min="15637" max="15637" width="115.7109375" style="1" customWidth="1"/>
    <col min="15638" max="15640" width="10.5703125" style="1"/>
    <col min="15641" max="15641" width="10.140625" style="1" customWidth="1"/>
    <col min="15642" max="15870" width="10.5703125" style="1"/>
    <col min="15871" max="15878" width="0" style="1" hidden="1" customWidth="1"/>
    <col min="15879" max="15881" width="3.7109375" style="1" customWidth="1"/>
    <col min="15882" max="15882" width="12.7109375" style="1" customWidth="1"/>
    <col min="15883" max="15883" width="44.7109375" style="1" customWidth="1"/>
    <col min="15884" max="15884" width="0" style="1" hidden="1" customWidth="1"/>
    <col min="15885" max="15885" width="23.7109375" style="1" customWidth="1"/>
    <col min="15886" max="15887" width="0" style="1" hidden="1" customWidth="1"/>
    <col min="15888" max="15888" width="11.7109375" style="1" customWidth="1"/>
    <col min="15889" max="15889" width="3.7109375" style="1" customWidth="1"/>
    <col min="15890" max="15890" width="11.7109375" style="1" customWidth="1"/>
    <col min="15891" max="15891" width="0" style="1" hidden="1" customWidth="1"/>
    <col min="15892" max="15892" width="4.7109375" style="1" customWidth="1"/>
    <col min="15893" max="15893" width="115.7109375" style="1" customWidth="1"/>
    <col min="15894" max="15896" width="10.5703125" style="1"/>
    <col min="15897" max="15897" width="10.140625" style="1" customWidth="1"/>
    <col min="15898" max="16126" width="10.5703125" style="1"/>
    <col min="16127" max="16134" width="0" style="1" hidden="1" customWidth="1"/>
    <col min="16135" max="16137" width="3.7109375" style="1" customWidth="1"/>
    <col min="16138" max="16138" width="12.7109375" style="1" customWidth="1"/>
    <col min="16139" max="16139" width="44.7109375" style="1" customWidth="1"/>
    <col min="16140" max="16140" width="0" style="1" hidden="1" customWidth="1"/>
    <col min="16141" max="16141" width="23.7109375" style="1" customWidth="1"/>
    <col min="16142" max="16143" width="0" style="1" hidden="1" customWidth="1"/>
    <col min="16144" max="16144" width="11.7109375" style="1" customWidth="1"/>
    <col min="16145" max="16145" width="3.7109375" style="1" customWidth="1"/>
    <col min="16146" max="16146" width="11.7109375" style="1" customWidth="1"/>
    <col min="16147" max="16147" width="0" style="1" hidden="1" customWidth="1"/>
    <col min="16148" max="16148" width="4.7109375" style="1" customWidth="1"/>
    <col min="16149" max="16149" width="115.7109375" style="1" customWidth="1"/>
    <col min="16150" max="16152" width="10.5703125" style="1"/>
    <col min="16153" max="16153" width="10.140625" style="1" customWidth="1"/>
    <col min="16154" max="16384" width="10.5703125" style="1"/>
  </cols>
  <sheetData>
    <row r="1" spans="1:32" hidden="1"/>
    <row r="2" spans="1:32" hidden="1"/>
    <row r="3" spans="1:32" hidden="1"/>
    <row r="4" spans="1:32">
      <c r="I4" s="5"/>
      <c r="J4" s="6"/>
      <c r="K4" s="6"/>
      <c r="L4" s="6"/>
      <c r="M4" s="7"/>
      <c r="N4" s="7"/>
      <c r="O4" s="7"/>
      <c r="P4" s="7"/>
      <c r="Q4" s="7"/>
      <c r="R4" s="7"/>
      <c r="S4" s="6"/>
    </row>
    <row r="5" spans="1:32">
      <c r="I5" s="5"/>
      <c r="J5" s="147" t="s">
        <v>0</v>
      </c>
      <c r="K5" s="147"/>
      <c r="L5" s="147"/>
      <c r="M5" s="147"/>
      <c r="N5" s="147"/>
      <c r="O5" s="147"/>
      <c r="P5" s="147"/>
      <c r="Q5" s="147"/>
      <c r="R5" s="147"/>
      <c r="S5" s="8"/>
    </row>
    <row r="6" spans="1:32">
      <c r="I6" s="5"/>
      <c r="J6" s="119" t="s">
        <v>33</v>
      </c>
      <c r="K6" s="119"/>
      <c r="L6" s="119"/>
      <c r="M6" s="119"/>
      <c r="N6" s="119"/>
      <c r="O6" s="119"/>
      <c r="P6" s="119"/>
      <c r="Q6" s="119"/>
      <c r="R6" s="119"/>
      <c r="S6" s="6"/>
    </row>
    <row r="7" spans="1:32" s="11" customFormat="1" ht="5.25" hidden="1">
      <c r="A7" s="10"/>
      <c r="B7" s="10"/>
      <c r="C7" s="10"/>
      <c r="D7" s="10"/>
      <c r="E7" s="10"/>
      <c r="F7" s="10"/>
      <c r="G7" s="10"/>
      <c r="H7" s="10"/>
      <c r="J7" s="12"/>
      <c r="K7" s="13"/>
      <c r="M7" s="148"/>
      <c r="N7" s="148"/>
      <c r="O7" s="148"/>
      <c r="P7" s="148"/>
      <c r="Q7" s="148"/>
      <c r="R7" s="148"/>
      <c r="S7" s="14"/>
      <c r="T7" s="14"/>
      <c r="V7" s="10"/>
      <c r="W7" s="10"/>
      <c r="X7" s="10"/>
      <c r="Y7" s="10"/>
      <c r="Z7" s="10"/>
    </row>
    <row r="8" spans="1:32" s="15" customFormat="1" ht="30">
      <c r="G8" s="16"/>
      <c r="H8" s="16"/>
      <c r="J8" s="17"/>
      <c r="K8" s="18" t="str">
        <f>"Дата подачи заявления об "&amp;IF(datePr_ch="","утверждении","изменении") &amp; " тарифов"</f>
        <v>Дата подачи заявления об утверждении тарифов</v>
      </c>
      <c r="L8" s="19"/>
      <c r="M8" s="149" t="str">
        <f>IF(datePr_ch="",IF(datePr="","",datePr),datePr_ch)</f>
        <v>29.04.2020</v>
      </c>
      <c r="N8" s="149"/>
      <c r="O8" s="149"/>
      <c r="P8" s="149"/>
      <c r="Q8" s="149"/>
      <c r="R8" s="149"/>
      <c r="S8" s="20"/>
      <c r="V8" s="21"/>
      <c r="W8" s="21"/>
      <c r="X8" s="21"/>
      <c r="Y8" s="21"/>
      <c r="Z8" s="21"/>
      <c r="AA8" s="21"/>
      <c r="AB8" s="21"/>
      <c r="AC8" s="21"/>
      <c r="AD8" s="21"/>
      <c r="AE8" s="21"/>
      <c r="AF8" s="21"/>
    </row>
    <row r="9" spans="1:32" s="15" customFormat="1" ht="30">
      <c r="G9" s="16"/>
      <c r="H9" s="16"/>
      <c r="J9" s="22"/>
      <c r="K9" s="18" t="str">
        <f>"Номер подачи заявления об "&amp;IF(numberPr_ch="","утверждении","изменении") &amp; " тарифов"</f>
        <v>Номер подачи заявления об утверждении тарифов</v>
      </c>
      <c r="L9" s="19"/>
      <c r="M9" s="149" t="str">
        <f>IF(numberPr_ch="",IF(numberPr="","",numberPr),numberPr_ch)</f>
        <v>4-3354-12</v>
      </c>
      <c r="N9" s="149"/>
      <c r="O9" s="149"/>
      <c r="P9" s="149"/>
      <c r="Q9" s="149"/>
      <c r="R9" s="149"/>
      <c r="S9" s="20"/>
      <c r="V9" s="21"/>
      <c r="W9" s="21"/>
      <c r="X9" s="21"/>
      <c r="Y9" s="21"/>
      <c r="Z9" s="21"/>
      <c r="AA9" s="21"/>
      <c r="AB9" s="21"/>
      <c r="AC9" s="21"/>
      <c r="AD9" s="21"/>
      <c r="AE9" s="21"/>
      <c r="AF9" s="21"/>
    </row>
    <row r="10" spans="1:32" s="11" customFormat="1" ht="5.25" hidden="1">
      <c r="A10" s="10"/>
      <c r="B10" s="10"/>
      <c r="C10" s="10"/>
      <c r="D10" s="10"/>
      <c r="E10" s="10"/>
      <c r="F10" s="10"/>
      <c r="G10" s="10"/>
      <c r="H10" s="10"/>
      <c r="J10" s="12"/>
      <c r="K10" s="13"/>
      <c r="M10" s="148"/>
      <c r="N10" s="148"/>
      <c r="O10" s="148"/>
      <c r="P10" s="148"/>
      <c r="Q10" s="148"/>
      <c r="R10" s="148"/>
      <c r="S10" s="14"/>
      <c r="T10" s="14"/>
      <c r="V10" s="10"/>
      <c r="W10" s="10"/>
      <c r="X10" s="10"/>
      <c r="Y10" s="10"/>
      <c r="Z10" s="10"/>
    </row>
    <row r="11" spans="1:32" s="15" customFormat="1" ht="15" hidden="1">
      <c r="G11" s="16"/>
      <c r="H11" s="16"/>
      <c r="J11" s="150"/>
      <c r="K11" s="150"/>
      <c r="L11" s="23"/>
      <c r="M11" s="151"/>
      <c r="N11" s="151"/>
      <c r="O11" s="151"/>
      <c r="P11" s="151"/>
      <c r="Q11" s="151"/>
      <c r="R11" s="151"/>
      <c r="S11" s="24" t="s">
        <v>1</v>
      </c>
      <c r="V11" s="21"/>
      <c r="W11" s="21"/>
      <c r="X11" s="21"/>
      <c r="Y11" s="21"/>
      <c r="Z11" s="21"/>
      <c r="AA11" s="21"/>
      <c r="AB11" s="21"/>
      <c r="AC11" s="21"/>
      <c r="AD11" s="21"/>
      <c r="AE11" s="21"/>
      <c r="AF11" s="21"/>
    </row>
    <row r="12" spans="1:32">
      <c r="I12" s="5"/>
      <c r="J12" s="6"/>
      <c r="K12" s="6"/>
      <c r="L12" s="6"/>
      <c r="M12" s="131"/>
      <c r="N12" s="131"/>
      <c r="O12" s="131"/>
      <c r="P12" s="131"/>
      <c r="Q12" s="131"/>
      <c r="R12" s="131"/>
      <c r="S12" s="131"/>
    </row>
    <row r="13" spans="1:32">
      <c r="I13" s="5"/>
      <c r="J13" s="132" t="s">
        <v>2</v>
      </c>
      <c r="K13" s="132"/>
      <c r="L13" s="132"/>
      <c r="M13" s="132"/>
      <c r="N13" s="132"/>
      <c r="O13" s="132"/>
      <c r="P13" s="132"/>
      <c r="Q13" s="132"/>
      <c r="R13" s="132"/>
      <c r="S13" s="132"/>
      <c r="T13" s="132"/>
      <c r="U13" s="132" t="s">
        <v>3</v>
      </c>
    </row>
    <row r="14" spans="1:32" ht="15">
      <c r="I14" s="5"/>
      <c r="J14" s="133" t="s">
        <v>4</v>
      </c>
      <c r="K14" s="133" t="s">
        <v>5</v>
      </c>
      <c r="L14" s="25"/>
      <c r="M14" s="134" t="s">
        <v>6</v>
      </c>
      <c r="N14" s="135"/>
      <c r="O14" s="135"/>
      <c r="P14" s="135"/>
      <c r="Q14" s="135"/>
      <c r="R14" s="136"/>
      <c r="S14" s="137" t="s">
        <v>7</v>
      </c>
      <c r="T14" s="140" t="s">
        <v>8</v>
      </c>
      <c r="U14" s="132"/>
    </row>
    <row r="15" spans="1:32">
      <c r="I15" s="5"/>
      <c r="J15" s="133"/>
      <c r="K15" s="133"/>
      <c r="L15" s="25"/>
      <c r="M15" s="143" t="s">
        <v>9</v>
      </c>
      <c r="N15" s="145" t="s">
        <v>10</v>
      </c>
      <c r="O15" s="146"/>
      <c r="P15" s="126" t="s">
        <v>11</v>
      </c>
      <c r="Q15" s="126"/>
      <c r="R15" s="127"/>
      <c r="S15" s="138"/>
      <c r="T15" s="141"/>
      <c r="U15" s="132"/>
    </row>
    <row r="16" spans="1:32" ht="45">
      <c r="I16" s="5"/>
      <c r="J16" s="133"/>
      <c r="K16" s="133"/>
      <c r="L16" s="26"/>
      <c r="M16" s="144"/>
      <c r="N16" s="27" t="s">
        <v>12</v>
      </c>
      <c r="O16" s="27" t="s">
        <v>13</v>
      </c>
      <c r="P16" s="28" t="s">
        <v>14</v>
      </c>
      <c r="Q16" s="128" t="s">
        <v>15</v>
      </c>
      <c r="R16" s="129"/>
      <c r="S16" s="139"/>
      <c r="T16" s="142"/>
      <c r="U16" s="132"/>
    </row>
    <row r="17" spans="1:32">
      <c r="I17" s="29">
        <v>1</v>
      </c>
      <c r="J17" s="30" t="s">
        <v>16</v>
      </c>
      <c r="K17" s="30" t="s">
        <v>17</v>
      </c>
      <c r="L17" s="31" t="s">
        <v>17</v>
      </c>
      <c r="M17" s="32">
        <f ca="1">OFFSET(M17,0,-1)+1</f>
        <v>3</v>
      </c>
      <c r="N17" s="32">
        <f ca="1">OFFSET(N17,0,-1)+1</f>
        <v>4</v>
      </c>
      <c r="O17" s="32">
        <f ca="1">OFFSET(O17,0,-1)+1</f>
        <v>5</v>
      </c>
      <c r="P17" s="32">
        <f ca="1">OFFSET(P17,0,-1)+1</f>
        <v>6</v>
      </c>
      <c r="Q17" s="130">
        <f ca="1">OFFSET(Q17,0,-1)+1</f>
        <v>7</v>
      </c>
      <c r="R17" s="130"/>
      <c r="S17" s="32">
        <f ca="1">OFFSET(S17,0,-2)+1</f>
        <v>8</v>
      </c>
      <c r="T17" s="33">
        <f ca="1">OFFSET(T17,0,-1)</f>
        <v>8</v>
      </c>
      <c r="U17" s="32">
        <f ca="1">OFFSET(U17,0,-1)+1</f>
        <v>9</v>
      </c>
    </row>
    <row r="18" spans="1:32" ht="42" customHeight="1">
      <c r="A18" s="121">
        <v>1</v>
      </c>
      <c r="B18" s="34"/>
      <c r="C18" s="34"/>
      <c r="D18" s="34"/>
      <c r="E18" s="35"/>
      <c r="F18" s="36"/>
      <c r="G18" s="36"/>
      <c r="H18" s="36"/>
      <c r="I18" s="37"/>
      <c r="J18" s="76" t="s">
        <v>16</v>
      </c>
      <c r="K18" s="38" t="s">
        <v>18</v>
      </c>
      <c r="L18" s="39"/>
      <c r="M18" s="120" t="str">
        <f>IF('[2]Перечень тарифов'!J21="","",""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N18" s="120"/>
      <c r="O18" s="120"/>
      <c r="P18" s="120"/>
      <c r="Q18" s="120"/>
      <c r="R18" s="120"/>
      <c r="S18" s="120"/>
      <c r="T18" s="120"/>
      <c r="U18" s="40" t="s">
        <v>19</v>
      </c>
    </row>
    <row r="19" spans="1:32" ht="11.25" hidden="1">
      <c r="A19" s="121"/>
      <c r="B19" s="121">
        <v>1</v>
      </c>
      <c r="C19" s="34"/>
      <c r="D19" s="34"/>
      <c r="E19" s="36"/>
      <c r="F19" s="36"/>
      <c r="G19" s="36"/>
      <c r="H19" s="36"/>
      <c r="I19" s="41"/>
      <c r="J19" s="76" t="e">
        <f ca="1">mergeValue(A19) &amp;"."&amp; mergeValue(B19)</f>
        <v>#NAME?</v>
      </c>
      <c r="K19" s="42"/>
      <c r="L19" s="39"/>
      <c r="M19" s="120"/>
      <c r="N19" s="120"/>
      <c r="O19" s="120"/>
      <c r="P19" s="120"/>
      <c r="Q19" s="120"/>
      <c r="R19" s="120"/>
      <c r="S19" s="120"/>
      <c r="T19" s="120"/>
      <c r="U19" s="40"/>
    </row>
    <row r="20" spans="1:32" ht="11.25" hidden="1">
      <c r="A20" s="121"/>
      <c r="B20" s="121"/>
      <c r="C20" s="121">
        <v>1</v>
      </c>
      <c r="D20" s="34"/>
      <c r="E20" s="36"/>
      <c r="F20" s="36"/>
      <c r="G20" s="36"/>
      <c r="H20" s="36"/>
      <c r="I20" s="41"/>
      <c r="J20" s="76" t="e">
        <f ca="1">mergeValue(A20) &amp;"."&amp; mergeValue(B20)&amp;"."&amp; mergeValue(C20)</f>
        <v>#NAME?</v>
      </c>
      <c r="K20" s="43"/>
      <c r="L20" s="39"/>
      <c r="M20" s="120"/>
      <c r="N20" s="120"/>
      <c r="O20" s="120"/>
      <c r="P20" s="120"/>
      <c r="Q20" s="120"/>
      <c r="R20" s="120"/>
      <c r="S20" s="120"/>
      <c r="T20" s="120"/>
      <c r="U20" s="40"/>
    </row>
    <row r="21" spans="1:32" ht="22.5">
      <c r="A21" s="121"/>
      <c r="B21" s="121"/>
      <c r="C21" s="121"/>
      <c r="D21" s="121">
        <v>1</v>
      </c>
      <c r="E21" s="36"/>
      <c r="F21" s="36"/>
      <c r="G21" s="36"/>
      <c r="H21" s="36"/>
      <c r="I21" s="41"/>
      <c r="J21" s="76" t="s">
        <v>87</v>
      </c>
      <c r="K21" s="44" t="s">
        <v>85</v>
      </c>
      <c r="L21" s="39"/>
      <c r="M21" s="120" t="str">
        <f>IF('[2]Перечень тарифов'!V21="","","" &amp; '[2]Перечень тарифов'!V21 &amp; "")</f>
        <v>ОАО "РЖД"</v>
      </c>
      <c r="N21" s="120"/>
      <c r="O21" s="120"/>
      <c r="P21" s="120"/>
      <c r="Q21" s="120"/>
      <c r="R21" s="120"/>
      <c r="S21" s="120"/>
      <c r="T21" s="120"/>
      <c r="U21" s="40" t="s">
        <v>86</v>
      </c>
    </row>
    <row r="22" spans="1:32" ht="15" hidden="1" customHeight="1">
      <c r="A22" s="121"/>
      <c r="B22" s="121"/>
      <c r="C22" s="121"/>
      <c r="D22" s="121"/>
      <c r="E22" s="121">
        <v>1</v>
      </c>
      <c r="F22" s="36"/>
      <c r="G22" s="36"/>
      <c r="H22" s="34">
        <v>1</v>
      </c>
      <c r="I22" s="45"/>
      <c r="J22" s="76"/>
      <c r="K22" s="46"/>
      <c r="L22" s="47"/>
      <c r="M22" s="48"/>
      <c r="N22" s="48"/>
      <c r="O22" s="48"/>
      <c r="P22" s="48"/>
      <c r="Q22" s="48"/>
      <c r="R22" s="48"/>
      <c r="S22" s="48"/>
      <c r="T22" s="49"/>
      <c r="U22" s="50"/>
    </row>
    <row r="23" spans="1:32" ht="33.75">
      <c r="A23" s="121"/>
      <c r="B23" s="121"/>
      <c r="C23" s="121"/>
      <c r="D23" s="121"/>
      <c r="E23" s="121"/>
      <c r="F23" s="121">
        <v>1</v>
      </c>
      <c r="G23" s="34"/>
      <c r="H23" s="34"/>
      <c r="I23" s="51"/>
      <c r="J23" s="76" t="s">
        <v>32</v>
      </c>
      <c r="K23" s="52" t="s">
        <v>20</v>
      </c>
      <c r="L23" s="47"/>
      <c r="M23" s="122" t="s">
        <v>21</v>
      </c>
      <c r="N23" s="122"/>
      <c r="O23" s="122"/>
      <c r="P23" s="122"/>
      <c r="Q23" s="122"/>
      <c r="R23" s="122"/>
      <c r="S23" s="122"/>
      <c r="T23" s="122"/>
      <c r="U23" s="40" t="s">
        <v>22</v>
      </c>
      <c r="W23" s="53" t="e">
        <f ca="1">strCheckUnique(X23:X26)</f>
        <v>#NAME?</v>
      </c>
      <c r="Y23" s="53"/>
    </row>
    <row r="24" spans="1:32" ht="15">
      <c r="A24" s="121"/>
      <c r="B24" s="121"/>
      <c r="C24" s="121"/>
      <c r="D24" s="121"/>
      <c r="E24" s="121"/>
      <c r="F24" s="121"/>
      <c r="G24" s="34">
        <v>1</v>
      </c>
      <c r="H24" s="34"/>
      <c r="I24" s="51">
        <v>1</v>
      </c>
      <c r="J24" s="76" t="s">
        <v>32</v>
      </c>
      <c r="K24" s="50" t="s">
        <v>23</v>
      </c>
      <c r="L24" s="54"/>
      <c r="M24" s="55">
        <v>1226.08</v>
      </c>
      <c r="N24" s="56"/>
      <c r="O24" s="57"/>
      <c r="P24" s="123" t="s">
        <v>24</v>
      </c>
      <c r="Q24" s="125" t="s">
        <v>25</v>
      </c>
      <c r="R24" s="123" t="s">
        <v>26</v>
      </c>
      <c r="S24" s="125" t="s">
        <v>27</v>
      </c>
      <c r="T24" s="58"/>
      <c r="U24" s="115" t="s">
        <v>28</v>
      </c>
      <c r="V24" s="4" t="e">
        <f ca="1">strCheckDate(M25:T25)</f>
        <v>#NAME?</v>
      </c>
      <c r="W24" s="53"/>
      <c r="X24" s="53" t="str">
        <f>IF(K24="","",K24 )</f>
        <v>вода</v>
      </c>
      <c r="Y24" s="53"/>
      <c r="Z24" s="53"/>
      <c r="AA24" s="53"/>
    </row>
    <row r="25" spans="1:32" ht="11.25" hidden="1" customHeight="1">
      <c r="A25" s="121"/>
      <c r="B25" s="121"/>
      <c r="C25" s="121"/>
      <c r="D25" s="121"/>
      <c r="E25" s="121"/>
      <c r="F25" s="121"/>
      <c r="G25" s="34"/>
      <c r="H25" s="34"/>
      <c r="I25" s="51"/>
      <c r="J25" s="59"/>
      <c r="K25" s="60"/>
      <c r="L25" s="54"/>
      <c r="M25" s="56"/>
      <c r="N25" s="56"/>
      <c r="O25" s="61" t="str">
        <f>P24 &amp; "-" &amp; R24</f>
        <v>01.01.2021-31.12.2021</v>
      </c>
      <c r="P25" s="124"/>
      <c r="Q25" s="125"/>
      <c r="R25" s="124"/>
      <c r="S25" s="125"/>
      <c r="T25" s="58"/>
      <c r="U25" s="116"/>
    </row>
    <row r="26" spans="1:32" s="50" customFormat="1" ht="15">
      <c r="A26" s="121"/>
      <c r="B26" s="121"/>
      <c r="C26" s="121"/>
      <c r="D26" s="121"/>
      <c r="E26" s="121"/>
      <c r="F26" s="121"/>
      <c r="G26" s="36"/>
      <c r="H26" s="34"/>
      <c r="I26" s="45"/>
      <c r="J26" s="62"/>
      <c r="K26" s="63" t="s">
        <v>29</v>
      </c>
      <c r="L26" s="64"/>
      <c r="M26" s="65"/>
      <c r="N26" s="65"/>
      <c r="O26" s="65"/>
      <c r="P26" s="66"/>
      <c r="Q26" s="67"/>
      <c r="R26" s="68"/>
      <c r="S26" s="64"/>
      <c r="T26" s="69"/>
      <c r="U26" s="117"/>
      <c r="V26" s="70"/>
      <c r="W26" s="70"/>
      <c r="X26" s="70"/>
      <c r="Y26" s="70"/>
      <c r="Z26" s="70"/>
      <c r="AA26" s="70"/>
      <c r="AB26" s="70"/>
      <c r="AC26" s="70"/>
      <c r="AD26" s="70"/>
      <c r="AE26" s="70"/>
      <c r="AF26" s="70"/>
    </row>
    <row r="27" spans="1:32" s="50" customFormat="1" ht="15">
      <c r="A27" s="121"/>
      <c r="B27" s="121"/>
      <c r="C27" s="121"/>
      <c r="D27" s="121"/>
      <c r="E27" s="121"/>
      <c r="F27" s="36"/>
      <c r="G27" s="36"/>
      <c r="H27" s="34"/>
      <c r="I27" s="45"/>
      <c r="J27" s="62"/>
      <c r="K27" s="64" t="s">
        <v>30</v>
      </c>
      <c r="L27" s="71"/>
      <c r="M27" s="65"/>
      <c r="N27" s="65"/>
      <c r="O27" s="65"/>
      <c r="P27" s="66"/>
      <c r="Q27" s="67"/>
      <c r="R27" s="68"/>
      <c r="S27" s="71"/>
      <c r="T27" s="67"/>
      <c r="U27" s="69"/>
      <c r="V27" s="70"/>
      <c r="W27" s="70"/>
      <c r="X27" s="70"/>
      <c r="Y27" s="70"/>
      <c r="Z27" s="70"/>
      <c r="AA27" s="70"/>
      <c r="AB27" s="70"/>
      <c r="AC27" s="70"/>
      <c r="AD27" s="70"/>
      <c r="AE27" s="70"/>
      <c r="AF27" s="70"/>
    </row>
    <row r="28" spans="1:32" s="50" customFormat="1" ht="15">
      <c r="A28" s="121"/>
      <c r="B28" s="121"/>
      <c r="C28" s="121"/>
      <c r="D28" s="121"/>
      <c r="E28" s="72"/>
      <c r="F28" s="36"/>
      <c r="G28" s="36"/>
      <c r="H28" s="36"/>
      <c r="I28" s="37"/>
      <c r="J28" s="62"/>
      <c r="K28" s="64"/>
      <c r="L28" s="73"/>
      <c r="M28" s="65"/>
      <c r="N28" s="65"/>
      <c r="O28" s="65"/>
      <c r="P28" s="66"/>
      <c r="Q28" s="67"/>
      <c r="R28" s="68"/>
      <c r="S28" s="73"/>
      <c r="T28" s="67"/>
      <c r="U28" s="69"/>
      <c r="V28" s="70"/>
      <c r="W28" s="70"/>
      <c r="X28" s="70"/>
      <c r="Y28" s="70"/>
      <c r="Z28" s="70"/>
      <c r="AA28" s="70"/>
      <c r="AB28" s="70"/>
      <c r="AC28" s="70"/>
      <c r="AD28" s="70"/>
      <c r="AE28" s="70"/>
      <c r="AF28" s="70"/>
    </row>
    <row r="29" spans="1:32">
      <c r="J29" s="74"/>
      <c r="K29" s="74"/>
      <c r="L29" s="74"/>
      <c r="M29" s="74"/>
      <c r="N29" s="74"/>
      <c r="O29" s="74"/>
      <c r="P29" s="74"/>
      <c r="Q29" s="74"/>
      <c r="R29" s="74"/>
      <c r="S29" s="74"/>
    </row>
    <row r="30" spans="1:32">
      <c r="J30" s="75">
        <v>1</v>
      </c>
      <c r="K30" s="118" t="s">
        <v>31</v>
      </c>
      <c r="L30" s="118"/>
      <c r="M30" s="118"/>
      <c r="N30" s="118"/>
      <c r="O30" s="118"/>
      <c r="P30" s="118"/>
      <c r="Q30" s="118"/>
      <c r="R30" s="118"/>
      <c r="S30" s="118"/>
      <c r="T30" s="118"/>
      <c r="U30" s="118"/>
    </row>
  </sheetData>
  <mergeCells count="38">
    <mergeCell ref="U24:U26"/>
    <mergeCell ref="K30:U30"/>
    <mergeCell ref="J6:R6"/>
    <mergeCell ref="M21:T21"/>
    <mergeCell ref="E22:E27"/>
    <mergeCell ref="F23:F26"/>
    <mergeCell ref="M23:T23"/>
    <mergeCell ref="P24:P25"/>
    <mergeCell ref="Q24:Q25"/>
    <mergeCell ref="R24:R25"/>
    <mergeCell ref="S24:S25"/>
    <mergeCell ref="P15:R15"/>
    <mergeCell ref="Q16:R16"/>
    <mergeCell ref="Q17:R17"/>
    <mergeCell ref="A18:A28"/>
    <mergeCell ref="M18:T18"/>
    <mergeCell ref="B19:B28"/>
    <mergeCell ref="M19:T19"/>
    <mergeCell ref="C20:C28"/>
    <mergeCell ref="M20:T20"/>
    <mergeCell ref="D21:D28"/>
    <mergeCell ref="M12:S12"/>
    <mergeCell ref="J13:T13"/>
    <mergeCell ref="U13:U16"/>
    <mergeCell ref="J14:J16"/>
    <mergeCell ref="K14:K16"/>
    <mergeCell ref="M14:R14"/>
    <mergeCell ref="S14:S16"/>
    <mergeCell ref="T14:T16"/>
    <mergeCell ref="M15:M16"/>
    <mergeCell ref="N15:O15"/>
    <mergeCell ref="J5:R5"/>
    <mergeCell ref="M7:R7"/>
    <mergeCell ref="M8:R8"/>
    <mergeCell ref="M9:R9"/>
    <mergeCell ref="M10:R10"/>
    <mergeCell ref="J11:K11"/>
    <mergeCell ref="M11:R11"/>
  </mergeCells>
  <dataValidations count="4">
    <dataValidation type="decimal" allowBlank="1" showErrorMessage="1" errorTitle="Ошибка" error="Допускается ввод только действительных чисел!" sqref="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M23:T23 JI23:JP23 TE23:TL23 ADA23:ADH23 AMW23:AND23 AWS23:AWZ23 BGO23:BGV23 BQK23:BQR23 CAG23:CAN23 CKC23:CKJ23 CTY23:CUF23 DDU23:DEB23 DNQ23:DNX23 DXM23:DXT23 EHI23:EHP23 ERE23:ERL23 FBA23:FBH23 FKW23:FLD23 FUS23:FUZ23 GEO23:GEV23 GOK23:GOR23 GYG23:GYN23 HIC23:HIJ23 HRY23:HSF23 IBU23:ICB23 ILQ23:ILX23 IVM23:IVT23 JFI23:JFP23 JPE23:JPL23 JZA23:JZH23 KIW23:KJD23 KSS23:KSZ23 LCO23:LCV23 LMK23:LMR23 LWG23:LWN23 MGC23:MGJ23 MPY23:MQF23 MZU23:NAB23 NJQ23:NJX23 NTM23:NTT23 ODI23:ODP23 ONE23:ONL23 OXA23:OXH23 PGW23:PHD23 PQS23:PQZ23 QAO23:QAV23 QKK23:QKR23 QUG23:QUN23 REC23:REJ23 RNY23:ROF23 RXU23:RYB23 SHQ23:SHX23 SRM23:SRT23 TBI23:TBP23 TLE23:TLL23 TVA23:TVH23 UEW23:UFD23 UOS23:UOZ23 UYO23:UYV23 VIK23:VIR23 VSG23:VSN23 WCC23:WCJ23 WLY23:WMF23 WVU23:WWB23 M65559:T65559 JI65559:JP65559 TE65559:TL65559 ADA65559:ADH65559 AMW65559:AND65559 AWS65559:AWZ65559 BGO65559:BGV65559 BQK65559:BQR65559 CAG65559:CAN65559 CKC65559:CKJ65559 CTY65559:CUF65559 DDU65559:DEB65559 DNQ65559:DNX65559 DXM65559:DXT65559 EHI65559:EHP65559 ERE65559:ERL65559 FBA65559:FBH65559 FKW65559:FLD65559 FUS65559:FUZ65559 GEO65559:GEV65559 GOK65559:GOR65559 GYG65559:GYN65559 HIC65559:HIJ65559 HRY65559:HSF65559 IBU65559:ICB65559 ILQ65559:ILX65559 IVM65559:IVT65559 JFI65559:JFP65559 JPE65559:JPL65559 JZA65559:JZH65559 KIW65559:KJD65559 KSS65559:KSZ65559 LCO65559:LCV65559 LMK65559:LMR65559 LWG65559:LWN65559 MGC65559:MGJ65559 MPY65559:MQF65559 MZU65559:NAB65559 NJQ65559:NJX65559 NTM65559:NTT65559 ODI65559:ODP65559 ONE65559:ONL65559 OXA65559:OXH65559 PGW65559:PHD65559 PQS65559:PQZ65559 QAO65559:QAV65559 QKK65559:QKR65559 QUG65559:QUN65559 REC65559:REJ65559 RNY65559:ROF65559 RXU65559:RYB65559 SHQ65559:SHX65559 SRM65559:SRT65559 TBI65559:TBP65559 TLE65559:TLL65559 TVA65559:TVH65559 UEW65559:UFD65559 UOS65559:UOZ65559 UYO65559:UYV65559 VIK65559:VIR65559 VSG65559:VSN65559 WCC65559:WCJ65559 WLY65559:WMF65559 WVU65559:WWB65559 M131095:T131095 JI131095:JP131095 TE131095:TL131095 ADA131095:ADH131095 AMW131095:AND131095 AWS131095:AWZ131095 BGO131095:BGV131095 BQK131095:BQR131095 CAG131095:CAN131095 CKC131095:CKJ131095 CTY131095:CUF131095 DDU131095:DEB131095 DNQ131095:DNX131095 DXM131095:DXT131095 EHI131095:EHP131095 ERE131095:ERL131095 FBA131095:FBH131095 FKW131095:FLD131095 FUS131095:FUZ131095 GEO131095:GEV131095 GOK131095:GOR131095 GYG131095:GYN131095 HIC131095:HIJ131095 HRY131095:HSF131095 IBU131095:ICB131095 ILQ131095:ILX131095 IVM131095:IVT131095 JFI131095:JFP131095 JPE131095:JPL131095 JZA131095:JZH131095 KIW131095:KJD131095 KSS131095:KSZ131095 LCO131095:LCV131095 LMK131095:LMR131095 LWG131095:LWN131095 MGC131095:MGJ131095 MPY131095:MQF131095 MZU131095:NAB131095 NJQ131095:NJX131095 NTM131095:NTT131095 ODI131095:ODP131095 ONE131095:ONL131095 OXA131095:OXH131095 PGW131095:PHD131095 PQS131095:PQZ131095 QAO131095:QAV131095 QKK131095:QKR131095 QUG131095:QUN131095 REC131095:REJ131095 RNY131095:ROF131095 RXU131095:RYB131095 SHQ131095:SHX131095 SRM131095:SRT131095 TBI131095:TBP131095 TLE131095:TLL131095 TVA131095:TVH131095 UEW131095:UFD131095 UOS131095:UOZ131095 UYO131095:UYV131095 VIK131095:VIR131095 VSG131095:VSN131095 WCC131095:WCJ131095 WLY131095:WMF131095 WVU131095:WWB131095 M196631:T196631 JI196631:JP196631 TE196631:TL196631 ADA196631:ADH196631 AMW196631:AND196631 AWS196631:AWZ196631 BGO196631:BGV196631 BQK196631:BQR196631 CAG196631:CAN196631 CKC196631:CKJ196631 CTY196631:CUF196631 DDU196631:DEB196631 DNQ196631:DNX196631 DXM196631:DXT196631 EHI196631:EHP196631 ERE196631:ERL196631 FBA196631:FBH196631 FKW196631:FLD196631 FUS196631:FUZ196631 GEO196631:GEV196631 GOK196631:GOR196631 GYG196631:GYN196631 HIC196631:HIJ196631 HRY196631:HSF196631 IBU196631:ICB196631 ILQ196631:ILX196631 IVM196631:IVT196631 JFI196631:JFP196631 JPE196631:JPL196631 JZA196631:JZH196631 KIW196631:KJD196631 KSS196631:KSZ196631 LCO196631:LCV196631 LMK196631:LMR196631 LWG196631:LWN196631 MGC196631:MGJ196631 MPY196631:MQF196631 MZU196631:NAB196631 NJQ196631:NJX196631 NTM196631:NTT196631 ODI196631:ODP196631 ONE196631:ONL196631 OXA196631:OXH196631 PGW196631:PHD196631 PQS196631:PQZ196631 QAO196631:QAV196631 QKK196631:QKR196631 QUG196631:QUN196631 REC196631:REJ196631 RNY196631:ROF196631 RXU196631:RYB196631 SHQ196631:SHX196631 SRM196631:SRT196631 TBI196631:TBP196631 TLE196631:TLL196631 TVA196631:TVH196631 UEW196631:UFD196631 UOS196631:UOZ196631 UYO196631:UYV196631 VIK196631:VIR196631 VSG196631:VSN196631 WCC196631:WCJ196631 WLY196631:WMF196631 WVU196631:WWB196631 M262167:T262167 JI262167:JP262167 TE262167:TL262167 ADA262167:ADH262167 AMW262167:AND262167 AWS262167:AWZ262167 BGO262167:BGV262167 BQK262167:BQR262167 CAG262167:CAN262167 CKC262167:CKJ262167 CTY262167:CUF262167 DDU262167:DEB262167 DNQ262167:DNX262167 DXM262167:DXT262167 EHI262167:EHP262167 ERE262167:ERL262167 FBA262167:FBH262167 FKW262167:FLD262167 FUS262167:FUZ262167 GEO262167:GEV262167 GOK262167:GOR262167 GYG262167:GYN262167 HIC262167:HIJ262167 HRY262167:HSF262167 IBU262167:ICB262167 ILQ262167:ILX262167 IVM262167:IVT262167 JFI262167:JFP262167 JPE262167:JPL262167 JZA262167:JZH262167 KIW262167:KJD262167 KSS262167:KSZ262167 LCO262167:LCV262167 LMK262167:LMR262167 LWG262167:LWN262167 MGC262167:MGJ262167 MPY262167:MQF262167 MZU262167:NAB262167 NJQ262167:NJX262167 NTM262167:NTT262167 ODI262167:ODP262167 ONE262167:ONL262167 OXA262167:OXH262167 PGW262167:PHD262167 PQS262167:PQZ262167 QAO262167:QAV262167 QKK262167:QKR262167 QUG262167:QUN262167 REC262167:REJ262167 RNY262167:ROF262167 RXU262167:RYB262167 SHQ262167:SHX262167 SRM262167:SRT262167 TBI262167:TBP262167 TLE262167:TLL262167 TVA262167:TVH262167 UEW262167:UFD262167 UOS262167:UOZ262167 UYO262167:UYV262167 VIK262167:VIR262167 VSG262167:VSN262167 WCC262167:WCJ262167 WLY262167:WMF262167 WVU262167:WWB262167 M327703:T327703 JI327703:JP327703 TE327703:TL327703 ADA327703:ADH327703 AMW327703:AND327703 AWS327703:AWZ327703 BGO327703:BGV327703 BQK327703:BQR327703 CAG327703:CAN327703 CKC327703:CKJ327703 CTY327703:CUF327703 DDU327703:DEB327703 DNQ327703:DNX327703 DXM327703:DXT327703 EHI327703:EHP327703 ERE327703:ERL327703 FBA327703:FBH327703 FKW327703:FLD327703 FUS327703:FUZ327703 GEO327703:GEV327703 GOK327703:GOR327703 GYG327703:GYN327703 HIC327703:HIJ327703 HRY327703:HSF327703 IBU327703:ICB327703 ILQ327703:ILX327703 IVM327703:IVT327703 JFI327703:JFP327703 JPE327703:JPL327703 JZA327703:JZH327703 KIW327703:KJD327703 KSS327703:KSZ327703 LCO327703:LCV327703 LMK327703:LMR327703 LWG327703:LWN327703 MGC327703:MGJ327703 MPY327703:MQF327703 MZU327703:NAB327703 NJQ327703:NJX327703 NTM327703:NTT327703 ODI327703:ODP327703 ONE327703:ONL327703 OXA327703:OXH327703 PGW327703:PHD327703 PQS327703:PQZ327703 QAO327703:QAV327703 QKK327703:QKR327703 QUG327703:QUN327703 REC327703:REJ327703 RNY327703:ROF327703 RXU327703:RYB327703 SHQ327703:SHX327703 SRM327703:SRT327703 TBI327703:TBP327703 TLE327703:TLL327703 TVA327703:TVH327703 UEW327703:UFD327703 UOS327703:UOZ327703 UYO327703:UYV327703 VIK327703:VIR327703 VSG327703:VSN327703 WCC327703:WCJ327703 WLY327703:WMF327703 WVU327703:WWB327703 M393239:T393239 JI393239:JP393239 TE393239:TL393239 ADA393239:ADH393239 AMW393239:AND393239 AWS393239:AWZ393239 BGO393239:BGV393239 BQK393239:BQR393239 CAG393239:CAN393239 CKC393239:CKJ393239 CTY393239:CUF393239 DDU393239:DEB393239 DNQ393239:DNX393239 DXM393239:DXT393239 EHI393239:EHP393239 ERE393239:ERL393239 FBA393239:FBH393239 FKW393239:FLD393239 FUS393239:FUZ393239 GEO393239:GEV393239 GOK393239:GOR393239 GYG393239:GYN393239 HIC393239:HIJ393239 HRY393239:HSF393239 IBU393239:ICB393239 ILQ393239:ILX393239 IVM393239:IVT393239 JFI393239:JFP393239 JPE393239:JPL393239 JZA393239:JZH393239 KIW393239:KJD393239 KSS393239:KSZ393239 LCO393239:LCV393239 LMK393239:LMR393239 LWG393239:LWN393239 MGC393239:MGJ393239 MPY393239:MQF393239 MZU393239:NAB393239 NJQ393239:NJX393239 NTM393239:NTT393239 ODI393239:ODP393239 ONE393239:ONL393239 OXA393239:OXH393239 PGW393239:PHD393239 PQS393239:PQZ393239 QAO393239:QAV393239 QKK393239:QKR393239 QUG393239:QUN393239 REC393239:REJ393239 RNY393239:ROF393239 RXU393239:RYB393239 SHQ393239:SHX393239 SRM393239:SRT393239 TBI393239:TBP393239 TLE393239:TLL393239 TVA393239:TVH393239 UEW393239:UFD393239 UOS393239:UOZ393239 UYO393239:UYV393239 VIK393239:VIR393239 VSG393239:VSN393239 WCC393239:WCJ393239 WLY393239:WMF393239 WVU393239:WWB393239 M458775:T458775 JI458775:JP458775 TE458775:TL458775 ADA458775:ADH458775 AMW458775:AND458775 AWS458775:AWZ458775 BGO458775:BGV458775 BQK458775:BQR458775 CAG458775:CAN458775 CKC458775:CKJ458775 CTY458775:CUF458775 DDU458775:DEB458775 DNQ458775:DNX458775 DXM458775:DXT458775 EHI458775:EHP458775 ERE458775:ERL458775 FBA458775:FBH458775 FKW458775:FLD458775 FUS458775:FUZ458775 GEO458775:GEV458775 GOK458775:GOR458775 GYG458775:GYN458775 HIC458775:HIJ458775 HRY458775:HSF458775 IBU458775:ICB458775 ILQ458775:ILX458775 IVM458775:IVT458775 JFI458775:JFP458775 JPE458775:JPL458775 JZA458775:JZH458775 KIW458775:KJD458775 KSS458775:KSZ458775 LCO458775:LCV458775 LMK458775:LMR458775 LWG458775:LWN458775 MGC458775:MGJ458775 MPY458775:MQF458775 MZU458775:NAB458775 NJQ458775:NJX458775 NTM458775:NTT458775 ODI458775:ODP458775 ONE458775:ONL458775 OXA458775:OXH458775 PGW458775:PHD458775 PQS458775:PQZ458775 QAO458775:QAV458775 QKK458775:QKR458775 QUG458775:QUN458775 REC458775:REJ458775 RNY458775:ROF458775 RXU458775:RYB458775 SHQ458775:SHX458775 SRM458775:SRT458775 TBI458775:TBP458775 TLE458775:TLL458775 TVA458775:TVH458775 UEW458775:UFD458775 UOS458775:UOZ458775 UYO458775:UYV458775 VIK458775:VIR458775 VSG458775:VSN458775 WCC458775:WCJ458775 WLY458775:WMF458775 WVU458775:WWB458775 M524311:T524311 JI524311:JP524311 TE524311:TL524311 ADA524311:ADH524311 AMW524311:AND524311 AWS524311:AWZ524311 BGO524311:BGV524311 BQK524311:BQR524311 CAG524311:CAN524311 CKC524311:CKJ524311 CTY524311:CUF524311 DDU524311:DEB524311 DNQ524311:DNX524311 DXM524311:DXT524311 EHI524311:EHP524311 ERE524311:ERL524311 FBA524311:FBH524311 FKW524311:FLD524311 FUS524311:FUZ524311 GEO524311:GEV524311 GOK524311:GOR524311 GYG524311:GYN524311 HIC524311:HIJ524311 HRY524311:HSF524311 IBU524311:ICB524311 ILQ524311:ILX524311 IVM524311:IVT524311 JFI524311:JFP524311 JPE524311:JPL524311 JZA524311:JZH524311 KIW524311:KJD524311 KSS524311:KSZ524311 LCO524311:LCV524311 LMK524311:LMR524311 LWG524311:LWN524311 MGC524311:MGJ524311 MPY524311:MQF524311 MZU524311:NAB524311 NJQ524311:NJX524311 NTM524311:NTT524311 ODI524311:ODP524311 ONE524311:ONL524311 OXA524311:OXH524311 PGW524311:PHD524311 PQS524311:PQZ524311 QAO524311:QAV524311 QKK524311:QKR524311 QUG524311:QUN524311 REC524311:REJ524311 RNY524311:ROF524311 RXU524311:RYB524311 SHQ524311:SHX524311 SRM524311:SRT524311 TBI524311:TBP524311 TLE524311:TLL524311 TVA524311:TVH524311 UEW524311:UFD524311 UOS524311:UOZ524311 UYO524311:UYV524311 VIK524311:VIR524311 VSG524311:VSN524311 WCC524311:WCJ524311 WLY524311:WMF524311 WVU524311:WWB524311 M589847:T589847 JI589847:JP589847 TE589847:TL589847 ADA589847:ADH589847 AMW589847:AND589847 AWS589847:AWZ589847 BGO589847:BGV589847 BQK589847:BQR589847 CAG589847:CAN589847 CKC589847:CKJ589847 CTY589847:CUF589847 DDU589847:DEB589847 DNQ589847:DNX589847 DXM589847:DXT589847 EHI589847:EHP589847 ERE589847:ERL589847 FBA589847:FBH589847 FKW589847:FLD589847 FUS589847:FUZ589847 GEO589847:GEV589847 GOK589847:GOR589847 GYG589847:GYN589847 HIC589847:HIJ589847 HRY589847:HSF589847 IBU589847:ICB589847 ILQ589847:ILX589847 IVM589847:IVT589847 JFI589847:JFP589847 JPE589847:JPL589847 JZA589847:JZH589847 KIW589847:KJD589847 KSS589847:KSZ589847 LCO589847:LCV589847 LMK589847:LMR589847 LWG589847:LWN589847 MGC589847:MGJ589847 MPY589847:MQF589847 MZU589847:NAB589847 NJQ589847:NJX589847 NTM589847:NTT589847 ODI589847:ODP589847 ONE589847:ONL589847 OXA589847:OXH589847 PGW589847:PHD589847 PQS589847:PQZ589847 QAO589847:QAV589847 QKK589847:QKR589847 QUG589847:QUN589847 REC589847:REJ589847 RNY589847:ROF589847 RXU589847:RYB589847 SHQ589847:SHX589847 SRM589847:SRT589847 TBI589847:TBP589847 TLE589847:TLL589847 TVA589847:TVH589847 UEW589847:UFD589847 UOS589847:UOZ589847 UYO589847:UYV589847 VIK589847:VIR589847 VSG589847:VSN589847 WCC589847:WCJ589847 WLY589847:WMF589847 WVU589847:WWB589847 M655383:T655383 JI655383:JP655383 TE655383:TL655383 ADA655383:ADH655383 AMW655383:AND655383 AWS655383:AWZ655383 BGO655383:BGV655383 BQK655383:BQR655383 CAG655383:CAN655383 CKC655383:CKJ655383 CTY655383:CUF655383 DDU655383:DEB655383 DNQ655383:DNX655383 DXM655383:DXT655383 EHI655383:EHP655383 ERE655383:ERL655383 FBA655383:FBH655383 FKW655383:FLD655383 FUS655383:FUZ655383 GEO655383:GEV655383 GOK655383:GOR655383 GYG655383:GYN655383 HIC655383:HIJ655383 HRY655383:HSF655383 IBU655383:ICB655383 ILQ655383:ILX655383 IVM655383:IVT655383 JFI655383:JFP655383 JPE655383:JPL655383 JZA655383:JZH655383 KIW655383:KJD655383 KSS655383:KSZ655383 LCO655383:LCV655383 LMK655383:LMR655383 LWG655383:LWN655383 MGC655383:MGJ655383 MPY655383:MQF655383 MZU655383:NAB655383 NJQ655383:NJX655383 NTM655383:NTT655383 ODI655383:ODP655383 ONE655383:ONL655383 OXA655383:OXH655383 PGW655383:PHD655383 PQS655383:PQZ655383 QAO655383:QAV655383 QKK655383:QKR655383 QUG655383:QUN655383 REC655383:REJ655383 RNY655383:ROF655383 RXU655383:RYB655383 SHQ655383:SHX655383 SRM655383:SRT655383 TBI655383:TBP655383 TLE655383:TLL655383 TVA655383:TVH655383 UEW655383:UFD655383 UOS655383:UOZ655383 UYO655383:UYV655383 VIK655383:VIR655383 VSG655383:VSN655383 WCC655383:WCJ655383 WLY655383:WMF655383 WVU655383:WWB655383 M720919:T720919 JI720919:JP720919 TE720919:TL720919 ADA720919:ADH720919 AMW720919:AND720919 AWS720919:AWZ720919 BGO720919:BGV720919 BQK720919:BQR720919 CAG720919:CAN720919 CKC720919:CKJ720919 CTY720919:CUF720919 DDU720919:DEB720919 DNQ720919:DNX720919 DXM720919:DXT720919 EHI720919:EHP720919 ERE720919:ERL720919 FBA720919:FBH720919 FKW720919:FLD720919 FUS720919:FUZ720919 GEO720919:GEV720919 GOK720919:GOR720919 GYG720919:GYN720919 HIC720919:HIJ720919 HRY720919:HSF720919 IBU720919:ICB720919 ILQ720919:ILX720919 IVM720919:IVT720919 JFI720919:JFP720919 JPE720919:JPL720919 JZA720919:JZH720919 KIW720919:KJD720919 KSS720919:KSZ720919 LCO720919:LCV720919 LMK720919:LMR720919 LWG720919:LWN720919 MGC720919:MGJ720919 MPY720919:MQF720919 MZU720919:NAB720919 NJQ720919:NJX720919 NTM720919:NTT720919 ODI720919:ODP720919 ONE720919:ONL720919 OXA720919:OXH720919 PGW720919:PHD720919 PQS720919:PQZ720919 QAO720919:QAV720919 QKK720919:QKR720919 QUG720919:QUN720919 REC720919:REJ720919 RNY720919:ROF720919 RXU720919:RYB720919 SHQ720919:SHX720919 SRM720919:SRT720919 TBI720919:TBP720919 TLE720919:TLL720919 TVA720919:TVH720919 UEW720919:UFD720919 UOS720919:UOZ720919 UYO720919:UYV720919 VIK720919:VIR720919 VSG720919:VSN720919 WCC720919:WCJ720919 WLY720919:WMF720919 WVU720919:WWB720919 M786455:T786455 JI786455:JP786455 TE786455:TL786455 ADA786455:ADH786455 AMW786455:AND786455 AWS786455:AWZ786455 BGO786455:BGV786455 BQK786455:BQR786455 CAG786455:CAN786455 CKC786455:CKJ786455 CTY786455:CUF786455 DDU786455:DEB786455 DNQ786455:DNX786455 DXM786455:DXT786455 EHI786455:EHP786455 ERE786455:ERL786455 FBA786455:FBH786455 FKW786455:FLD786455 FUS786455:FUZ786455 GEO786455:GEV786455 GOK786455:GOR786455 GYG786455:GYN786455 HIC786455:HIJ786455 HRY786455:HSF786455 IBU786455:ICB786455 ILQ786455:ILX786455 IVM786455:IVT786455 JFI786455:JFP786455 JPE786455:JPL786455 JZA786455:JZH786455 KIW786455:KJD786455 KSS786455:KSZ786455 LCO786455:LCV786455 LMK786455:LMR786455 LWG786455:LWN786455 MGC786455:MGJ786455 MPY786455:MQF786455 MZU786455:NAB786455 NJQ786455:NJX786455 NTM786455:NTT786455 ODI786455:ODP786455 ONE786455:ONL786455 OXA786455:OXH786455 PGW786455:PHD786455 PQS786455:PQZ786455 QAO786455:QAV786455 QKK786455:QKR786455 QUG786455:QUN786455 REC786455:REJ786455 RNY786455:ROF786455 RXU786455:RYB786455 SHQ786455:SHX786455 SRM786455:SRT786455 TBI786455:TBP786455 TLE786455:TLL786455 TVA786455:TVH786455 UEW786455:UFD786455 UOS786455:UOZ786455 UYO786455:UYV786455 VIK786455:VIR786455 VSG786455:VSN786455 WCC786455:WCJ786455 WLY786455:WMF786455 WVU786455:WWB786455 M851991:T851991 JI851991:JP851991 TE851991:TL851991 ADA851991:ADH851991 AMW851991:AND851991 AWS851991:AWZ851991 BGO851991:BGV851991 BQK851991:BQR851991 CAG851991:CAN851991 CKC851991:CKJ851991 CTY851991:CUF851991 DDU851991:DEB851991 DNQ851991:DNX851991 DXM851991:DXT851991 EHI851991:EHP851991 ERE851991:ERL851991 FBA851991:FBH851991 FKW851991:FLD851991 FUS851991:FUZ851991 GEO851991:GEV851991 GOK851991:GOR851991 GYG851991:GYN851991 HIC851991:HIJ851991 HRY851991:HSF851991 IBU851991:ICB851991 ILQ851991:ILX851991 IVM851991:IVT851991 JFI851991:JFP851991 JPE851991:JPL851991 JZA851991:JZH851991 KIW851991:KJD851991 KSS851991:KSZ851991 LCO851991:LCV851991 LMK851991:LMR851991 LWG851991:LWN851991 MGC851991:MGJ851991 MPY851991:MQF851991 MZU851991:NAB851991 NJQ851991:NJX851991 NTM851991:NTT851991 ODI851991:ODP851991 ONE851991:ONL851991 OXA851991:OXH851991 PGW851991:PHD851991 PQS851991:PQZ851991 QAO851991:QAV851991 QKK851991:QKR851991 QUG851991:QUN851991 REC851991:REJ851991 RNY851991:ROF851991 RXU851991:RYB851991 SHQ851991:SHX851991 SRM851991:SRT851991 TBI851991:TBP851991 TLE851991:TLL851991 TVA851991:TVH851991 UEW851991:UFD851991 UOS851991:UOZ851991 UYO851991:UYV851991 VIK851991:VIR851991 VSG851991:VSN851991 WCC851991:WCJ851991 WLY851991:WMF851991 WVU851991:WWB851991 M917527:T917527 JI917527:JP917527 TE917527:TL917527 ADA917527:ADH917527 AMW917527:AND917527 AWS917527:AWZ917527 BGO917527:BGV917527 BQK917527:BQR917527 CAG917527:CAN917527 CKC917527:CKJ917527 CTY917527:CUF917527 DDU917527:DEB917527 DNQ917527:DNX917527 DXM917527:DXT917527 EHI917527:EHP917527 ERE917527:ERL917527 FBA917527:FBH917527 FKW917527:FLD917527 FUS917527:FUZ917527 GEO917527:GEV917527 GOK917527:GOR917527 GYG917527:GYN917527 HIC917527:HIJ917527 HRY917527:HSF917527 IBU917527:ICB917527 ILQ917527:ILX917527 IVM917527:IVT917527 JFI917527:JFP917527 JPE917527:JPL917527 JZA917527:JZH917527 KIW917527:KJD917527 KSS917527:KSZ917527 LCO917527:LCV917527 LMK917527:LMR917527 LWG917527:LWN917527 MGC917527:MGJ917527 MPY917527:MQF917527 MZU917527:NAB917527 NJQ917527:NJX917527 NTM917527:NTT917527 ODI917527:ODP917527 ONE917527:ONL917527 OXA917527:OXH917527 PGW917527:PHD917527 PQS917527:PQZ917527 QAO917527:QAV917527 QKK917527:QKR917527 QUG917527:QUN917527 REC917527:REJ917527 RNY917527:ROF917527 RXU917527:RYB917527 SHQ917527:SHX917527 SRM917527:SRT917527 TBI917527:TBP917527 TLE917527:TLL917527 TVA917527:TVH917527 UEW917527:UFD917527 UOS917527:UOZ917527 UYO917527:UYV917527 VIK917527:VIR917527 VSG917527:VSN917527 WCC917527:WCJ917527 WLY917527:WMF917527 WVU917527:WWB917527 M983063:T983063 JI983063:JP983063 TE983063:TL983063 ADA983063:ADH983063 AMW983063:AND983063 AWS983063:AWZ983063 BGO983063:BGV983063 BQK983063:BQR983063 CAG983063:CAN983063 CKC983063:CKJ983063 CTY983063:CUF983063 DDU983063:DEB983063 DNQ983063:DNX983063 DXM983063:DXT983063 EHI983063:EHP983063 ERE983063:ERL983063 FBA983063:FBH983063 FKW983063:FLD983063 FUS983063:FUZ983063 GEO983063:GEV983063 GOK983063:GOR983063 GYG983063:GYN983063 HIC983063:HIJ983063 HRY983063:HSF983063 IBU983063:ICB983063 ILQ983063:ILX983063 IVM983063:IVT983063 JFI983063:JFP983063 JPE983063:JPL983063 JZA983063:JZH983063 KIW983063:KJD983063 KSS983063:KSZ983063 LCO983063:LCV983063 LMK983063:LMR983063 LWG983063:LWN983063 MGC983063:MGJ983063 MPY983063:MQF983063 MZU983063:NAB983063 NJQ983063:NJX983063 NTM983063:NTT983063 ODI983063:ODP983063 ONE983063:ONL983063 OXA983063:OXH983063 PGW983063:PHD983063 PQS983063:PQZ983063 QAO983063:QAV983063 QKK983063:QKR983063 QUG983063:QUN983063 REC983063:REJ983063 RNY983063:ROF983063 RXU983063:RYB983063 SHQ983063:SHX983063 SRM983063:SRT983063 TBI983063:TBP983063 TLE983063:TLL983063 TVA983063:TVH983063 UEW983063:UFD983063 UOS983063:UOZ983063 UYO983063:UYV983063 VIK983063:VIR983063 VSG983063:VSN983063 WCC983063:WCJ983063 WLY983063:WMF983063 WVU983063:WWB983063">
      <formula1>kind_of_cons</formula1>
    </dataValidation>
    <dataValidation allowBlank="1" promptTitle="checkPeriodRange" sqref="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dataValidation type="list" allowBlank="1" showInputMessage="1" showErrorMessage="1" errorTitle="Ошибка" error="Выберите значение из списка" sqref="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formula1>kind_of_heat_transfer</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C4" workbookViewId="0">
      <selection activeCell="D6" sqref="D6:G6"/>
    </sheetView>
  </sheetViews>
  <sheetFormatPr defaultColWidth="10.5703125" defaultRowHeight="14.25"/>
  <cols>
    <col min="1" max="1" width="9.140625" style="2" hidden="1" customWidth="1"/>
    <col min="2" max="2" width="9.140625" style="78" hidden="1" customWidth="1"/>
    <col min="3" max="3" width="3.7109375" style="3" customWidth="1"/>
    <col min="4" max="4" width="6.28515625" style="1" bestFit="1" customWidth="1"/>
    <col min="5" max="5" width="64.140625" style="1" customWidth="1"/>
    <col min="6" max="7" width="35.7109375" style="1" customWidth="1"/>
    <col min="8" max="8" width="115.7109375" style="1" customWidth="1"/>
    <col min="9" max="9" width="10.5703125" style="1"/>
    <col min="10" max="11" width="10.5703125" style="53"/>
    <col min="12" max="256" width="10.5703125" style="1"/>
    <col min="257" max="258" width="0" style="1" hidden="1" customWidth="1"/>
    <col min="259" max="259" width="3.7109375" style="1" customWidth="1"/>
    <col min="260" max="260" width="6.28515625" style="1" bestFit="1" customWidth="1"/>
    <col min="261" max="261" width="64.140625" style="1" customWidth="1"/>
    <col min="262" max="263" width="35.7109375" style="1" customWidth="1"/>
    <col min="264" max="264" width="115.7109375" style="1" customWidth="1"/>
    <col min="265" max="512" width="10.5703125" style="1"/>
    <col min="513" max="514" width="0" style="1" hidden="1" customWidth="1"/>
    <col min="515" max="515" width="3.7109375" style="1" customWidth="1"/>
    <col min="516" max="516" width="6.28515625" style="1" bestFit="1" customWidth="1"/>
    <col min="517" max="517" width="64.140625" style="1" customWidth="1"/>
    <col min="518" max="519" width="35.7109375" style="1" customWidth="1"/>
    <col min="520" max="520" width="115.7109375" style="1" customWidth="1"/>
    <col min="521" max="768" width="10.5703125" style="1"/>
    <col min="769" max="770" width="0" style="1" hidden="1" customWidth="1"/>
    <col min="771" max="771" width="3.7109375" style="1" customWidth="1"/>
    <col min="772" max="772" width="6.28515625" style="1" bestFit="1" customWidth="1"/>
    <col min="773" max="773" width="64.140625" style="1" customWidth="1"/>
    <col min="774" max="775" width="35.7109375" style="1" customWidth="1"/>
    <col min="776" max="776" width="115.7109375" style="1" customWidth="1"/>
    <col min="777" max="1024" width="10.5703125" style="1"/>
    <col min="1025" max="1026" width="0" style="1" hidden="1" customWidth="1"/>
    <col min="1027" max="1027" width="3.7109375" style="1" customWidth="1"/>
    <col min="1028" max="1028" width="6.28515625" style="1" bestFit="1" customWidth="1"/>
    <col min="1029" max="1029" width="64.140625" style="1" customWidth="1"/>
    <col min="1030" max="1031" width="35.7109375" style="1" customWidth="1"/>
    <col min="1032" max="1032" width="115.7109375" style="1" customWidth="1"/>
    <col min="1033" max="1280" width="10.5703125" style="1"/>
    <col min="1281" max="1282" width="0" style="1" hidden="1" customWidth="1"/>
    <col min="1283" max="1283" width="3.7109375" style="1" customWidth="1"/>
    <col min="1284" max="1284" width="6.28515625" style="1" bestFit="1" customWidth="1"/>
    <col min="1285" max="1285" width="64.140625" style="1" customWidth="1"/>
    <col min="1286" max="1287" width="35.7109375" style="1" customWidth="1"/>
    <col min="1288" max="1288" width="115.7109375" style="1" customWidth="1"/>
    <col min="1289" max="1536" width="10.5703125" style="1"/>
    <col min="1537" max="1538" width="0" style="1" hidden="1" customWidth="1"/>
    <col min="1539" max="1539" width="3.7109375" style="1" customWidth="1"/>
    <col min="1540" max="1540" width="6.28515625" style="1" bestFit="1" customWidth="1"/>
    <col min="1541" max="1541" width="64.140625" style="1" customWidth="1"/>
    <col min="1542" max="1543" width="35.7109375" style="1" customWidth="1"/>
    <col min="1544" max="1544" width="115.7109375" style="1" customWidth="1"/>
    <col min="1545" max="1792" width="10.5703125" style="1"/>
    <col min="1793" max="1794" width="0" style="1" hidden="1" customWidth="1"/>
    <col min="1795" max="1795" width="3.7109375" style="1" customWidth="1"/>
    <col min="1796" max="1796" width="6.28515625" style="1" bestFit="1" customWidth="1"/>
    <col min="1797" max="1797" width="64.140625" style="1" customWidth="1"/>
    <col min="1798" max="1799" width="35.7109375" style="1" customWidth="1"/>
    <col min="1800" max="1800" width="115.7109375" style="1" customWidth="1"/>
    <col min="1801" max="2048" width="10.5703125" style="1"/>
    <col min="2049" max="2050" width="0" style="1" hidden="1" customWidth="1"/>
    <col min="2051" max="2051" width="3.7109375" style="1" customWidth="1"/>
    <col min="2052" max="2052" width="6.28515625" style="1" bestFit="1" customWidth="1"/>
    <col min="2053" max="2053" width="64.140625" style="1" customWidth="1"/>
    <col min="2054" max="2055" width="35.7109375" style="1" customWidth="1"/>
    <col min="2056" max="2056" width="115.7109375" style="1" customWidth="1"/>
    <col min="2057" max="2304" width="10.5703125" style="1"/>
    <col min="2305" max="2306" width="0" style="1" hidden="1" customWidth="1"/>
    <col min="2307" max="2307" width="3.7109375" style="1" customWidth="1"/>
    <col min="2308" max="2308" width="6.28515625" style="1" bestFit="1" customWidth="1"/>
    <col min="2309" max="2309" width="64.140625" style="1" customWidth="1"/>
    <col min="2310" max="2311" width="35.7109375" style="1" customWidth="1"/>
    <col min="2312" max="2312" width="115.7109375" style="1" customWidth="1"/>
    <col min="2313" max="2560" width="10.5703125" style="1"/>
    <col min="2561" max="2562" width="0" style="1" hidden="1" customWidth="1"/>
    <col min="2563" max="2563" width="3.7109375" style="1" customWidth="1"/>
    <col min="2564" max="2564" width="6.28515625" style="1" bestFit="1" customWidth="1"/>
    <col min="2565" max="2565" width="64.140625" style="1" customWidth="1"/>
    <col min="2566" max="2567" width="35.7109375" style="1" customWidth="1"/>
    <col min="2568" max="2568" width="115.7109375" style="1" customWidth="1"/>
    <col min="2569" max="2816" width="10.5703125" style="1"/>
    <col min="2817" max="2818" width="0" style="1" hidden="1" customWidth="1"/>
    <col min="2819" max="2819" width="3.7109375" style="1" customWidth="1"/>
    <col min="2820" max="2820" width="6.28515625" style="1" bestFit="1" customWidth="1"/>
    <col min="2821" max="2821" width="64.140625" style="1" customWidth="1"/>
    <col min="2822" max="2823" width="35.7109375" style="1" customWidth="1"/>
    <col min="2824" max="2824" width="115.7109375" style="1" customWidth="1"/>
    <col min="2825" max="3072" width="10.5703125" style="1"/>
    <col min="3073" max="3074" width="0" style="1" hidden="1" customWidth="1"/>
    <col min="3075" max="3075" width="3.7109375" style="1" customWidth="1"/>
    <col min="3076" max="3076" width="6.28515625" style="1" bestFit="1" customWidth="1"/>
    <col min="3077" max="3077" width="64.140625" style="1" customWidth="1"/>
    <col min="3078" max="3079" width="35.7109375" style="1" customWidth="1"/>
    <col min="3080" max="3080" width="115.7109375" style="1" customWidth="1"/>
    <col min="3081" max="3328" width="10.5703125" style="1"/>
    <col min="3329" max="3330" width="0" style="1" hidden="1" customWidth="1"/>
    <col min="3331" max="3331" width="3.7109375" style="1" customWidth="1"/>
    <col min="3332" max="3332" width="6.28515625" style="1" bestFit="1" customWidth="1"/>
    <col min="3333" max="3333" width="64.140625" style="1" customWidth="1"/>
    <col min="3334" max="3335" width="35.7109375" style="1" customWidth="1"/>
    <col min="3336" max="3336" width="115.7109375" style="1" customWidth="1"/>
    <col min="3337" max="3584" width="10.5703125" style="1"/>
    <col min="3585" max="3586" width="0" style="1" hidden="1" customWidth="1"/>
    <col min="3587" max="3587" width="3.7109375" style="1" customWidth="1"/>
    <col min="3588" max="3588" width="6.28515625" style="1" bestFit="1" customWidth="1"/>
    <col min="3589" max="3589" width="64.140625" style="1" customWidth="1"/>
    <col min="3590" max="3591" width="35.7109375" style="1" customWidth="1"/>
    <col min="3592" max="3592" width="115.7109375" style="1" customWidth="1"/>
    <col min="3593" max="3840" width="10.5703125" style="1"/>
    <col min="3841" max="3842" width="0" style="1" hidden="1" customWidth="1"/>
    <col min="3843" max="3843" width="3.7109375" style="1" customWidth="1"/>
    <col min="3844" max="3844" width="6.28515625" style="1" bestFit="1" customWidth="1"/>
    <col min="3845" max="3845" width="64.140625" style="1" customWidth="1"/>
    <col min="3846" max="3847" width="35.7109375" style="1" customWidth="1"/>
    <col min="3848" max="3848" width="115.7109375" style="1" customWidth="1"/>
    <col min="3849" max="4096" width="10.5703125" style="1"/>
    <col min="4097" max="4098" width="0" style="1" hidden="1" customWidth="1"/>
    <col min="4099" max="4099" width="3.7109375" style="1" customWidth="1"/>
    <col min="4100" max="4100" width="6.28515625" style="1" bestFit="1" customWidth="1"/>
    <col min="4101" max="4101" width="64.140625" style="1" customWidth="1"/>
    <col min="4102" max="4103" width="35.7109375" style="1" customWidth="1"/>
    <col min="4104" max="4104" width="115.7109375" style="1" customWidth="1"/>
    <col min="4105" max="4352" width="10.5703125" style="1"/>
    <col min="4353" max="4354" width="0" style="1" hidden="1" customWidth="1"/>
    <col min="4355" max="4355" width="3.7109375" style="1" customWidth="1"/>
    <col min="4356" max="4356" width="6.28515625" style="1" bestFit="1" customWidth="1"/>
    <col min="4357" max="4357" width="64.140625" style="1" customWidth="1"/>
    <col min="4358" max="4359" width="35.7109375" style="1" customWidth="1"/>
    <col min="4360" max="4360" width="115.7109375" style="1" customWidth="1"/>
    <col min="4361" max="4608" width="10.5703125" style="1"/>
    <col min="4609" max="4610" width="0" style="1" hidden="1" customWidth="1"/>
    <col min="4611" max="4611" width="3.7109375" style="1" customWidth="1"/>
    <col min="4612" max="4612" width="6.28515625" style="1" bestFit="1" customWidth="1"/>
    <col min="4613" max="4613" width="64.140625" style="1" customWidth="1"/>
    <col min="4614" max="4615" width="35.7109375" style="1" customWidth="1"/>
    <col min="4616" max="4616" width="115.7109375" style="1" customWidth="1"/>
    <col min="4617" max="4864" width="10.5703125" style="1"/>
    <col min="4865" max="4866" width="0" style="1" hidden="1" customWidth="1"/>
    <col min="4867" max="4867" width="3.7109375" style="1" customWidth="1"/>
    <col min="4868" max="4868" width="6.28515625" style="1" bestFit="1" customWidth="1"/>
    <col min="4869" max="4869" width="64.140625" style="1" customWidth="1"/>
    <col min="4870" max="4871" width="35.7109375" style="1" customWidth="1"/>
    <col min="4872" max="4872" width="115.7109375" style="1" customWidth="1"/>
    <col min="4873" max="5120" width="10.5703125" style="1"/>
    <col min="5121" max="5122" width="0" style="1" hidden="1" customWidth="1"/>
    <col min="5123" max="5123" width="3.7109375" style="1" customWidth="1"/>
    <col min="5124" max="5124" width="6.28515625" style="1" bestFit="1" customWidth="1"/>
    <col min="5125" max="5125" width="64.140625" style="1" customWidth="1"/>
    <col min="5126" max="5127" width="35.7109375" style="1" customWidth="1"/>
    <col min="5128" max="5128" width="115.7109375" style="1" customWidth="1"/>
    <col min="5129" max="5376" width="10.5703125" style="1"/>
    <col min="5377" max="5378" width="0" style="1" hidden="1" customWidth="1"/>
    <col min="5379" max="5379" width="3.7109375" style="1" customWidth="1"/>
    <col min="5380" max="5380" width="6.28515625" style="1" bestFit="1" customWidth="1"/>
    <col min="5381" max="5381" width="64.140625" style="1" customWidth="1"/>
    <col min="5382" max="5383" width="35.7109375" style="1" customWidth="1"/>
    <col min="5384" max="5384" width="115.7109375" style="1" customWidth="1"/>
    <col min="5385" max="5632" width="10.5703125" style="1"/>
    <col min="5633" max="5634" width="0" style="1" hidden="1" customWidth="1"/>
    <col min="5635" max="5635" width="3.7109375" style="1" customWidth="1"/>
    <col min="5636" max="5636" width="6.28515625" style="1" bestFit="1" customWidth="1"/>
    <col min="5637" max="5637" width="64.140625" style="1" customWidth="1"/>
    <col min="5638" max="5639" width="35.7109375" style="1" customWidth="1"/>
    <col min="5640" max="5640" width="115.7109375" style="1" customWidth="1"/>
    <col min="5641" max="5888" width="10.5703125" style="1"/>
    <col min="5889" max="5890" width="0" style="1" hidden="1" customWidth="1"/>
    <col min="5891" max="5891" width="3.7109375" style="1" customWidth="1"/>
    <col min="5892" max="5892" width="6.28515625" style="1" bestFit="1" customWidth="1"/>
    <col min="5893" max="5893" width="64.140625" style="1" customWidth="1"/>
    <col min="5894" max="5895" width="35.7109375" style="1" customWidth="1"/>
    <col min="5896" max="5896" width="115.7109375" style="1" customWidth="1"/>
    <col min="5897" max="6144" width="10.5703125" style="1"/>
    <col min="6145" max="6146" width="0" style="1" hidden="1" customWidth="1"/>
    <col min="6147" max="6147" width="3.7109375" style="1" customWidth="1"/>
    <col min="6148" max="6148" width="6.28515625" style="1" bestFit="1" customWidth="1"/>
    <col min="6149" max="6149" width="64.140625" style="1" customWidth="1"/>
    <col min="6150" max="6151" width="35.7109375" style="1" customWidth="1"/>
    <col min="6152" max="6152" width="115.7109375" style="1" customWidth="1"/>
    <col min="6153" max="6400" width="10.5703125" style="1"/>
    <col min="6401" max="6402" width="0" style="1" hidden="1" customWidth="1"/>
    <col min="6403" max="6403" width="3.7109375" style="1" customWidth="1"/>
    <col min="6404" max="6404" width="6.28515625" style="1" bestFit="1" customWidth="1"/>
    <col min="6405" max="6405" width="64.140625" style="1" customWidth="1"/>
    <col min="6406" max="6407" width="35.7109375" style="1" customWidth="1"/>
    <col min="6408" max="6408" width="115.7109375" style="1" customWidth="1"/>
    <col min="6409" max="6656" width="10.5703125" style="1"/>
    <col min="6657" max="6658" width="0" style="1" hidden="1" customWidth="1"/>
    <col min="6659" max="6659" width="3.7109375" style="1" customWidth="1"/>
    <col min="6660" max="6660" width="6.28515625" style="1" bestFit="1" customWidth="1"/>
    <col min="6661" max="6661" width="64.140625" style="1" customWidth="1"/>
    <col min="6662" max="6663" width="35.7109375" style="1" customWidth="1"/>
    <col min="6664" max="6664" width="115.7109375" style="1" customWidth="1"/>
    <col min="6665" max="6912" width="10.5703125" style="1"/>
    <col min="6913" max="6914" width="0" style="1" hidden="1" customWidth="1"/>
    <col min="6915" max="6915" width="3.7109375" style="1" customWidth="1"/>
    <col min="6916" max="6916" width="6.28515625" style="1" bestFit="1" customWidth="1"/>
    <col min="6917" max="6917" width="64.140625" style="1" customWidth="1"/>
    <col min="6918" max="6919" width="35.7109375" style="1" customWidth="1"/>
    <col min="6920" max="6920" width="115.7109375" style="1" customWidth="1"/>
    <col min="6921" max="7168" width="10.5703125" style="1"/>
    <col min="7169" max="7170" width="0" style="1" hidden="1" customWidth="1"/>
    <col min="7171" max="7171" width="3.7109375" style="1" customWidth="1"/>
    <col min="7172" max="7172" width="6.28515625" style="1" bestFit="1" customWidth="1"/>
    <col min="7173" max="7173" width="64.140625" style="1" customWidth="1"/>
    <col min="7174" max="7175" width="35.7109375" style="1" customWidth="1"/>
    <col min="7176" max="7176" width="115.7109375" style="1" customWidth="1"/>
    <col min="7177" max="7424" width="10.5703125" style="1"/>
    <col min="7425" max="7426" width="0" style="1" hidden="1" customWidth="1"/>
    <col min="7427" max="7427" width="3.7109375" style="1" customWidth="1"/>
    <col min="7428" max="7428" width="6.28515625" style="1" bestFit="1" customWidth="1"/>
    <col min="7429" max="7429" width="64.140625" style="1" customWidth="1"/>
    <col min="7430" max="7431" width="35.7109375" style="1" customWidth="1"/>
    <col min="7432" max="7432" width="115.7109375" style="1" customWidth="1"/>
    <col min="7433" max="7680" width="10.5703125" style="1"/>
    <col min="7681" max="7682" width="0" style="1" hidden="1" customWidth="1"/>
    <col min="7683" max="7683" width="3.7109375" style="1" customWidth="1"/>
    <col min="7684" max="7684" width="6.28515625" style="1" bestFit="1" customWidth="1"/>
    <col min="7685" max="7685" width="64.140625" style="1" customWidth="1"/>
    <col min="7686" max="7687" width="35.7109375" style="1" customWidth="1"/>
    <col min="7688" max="7688" width="115.7109375" style="1" customWidth="1"/>
    <col min="7689" max="7936" width="10.5703125" style="1"/>
    <col min="7937" max="7938" width="0" style="1" hidden="1" customWidth="1"/>
    <col min="7939" max="7939" width="3.7109375" style="1" customWidth="1"/>
    <col min="7940" max="7940" width="6.28515625" style="1" bestFit="1" customWidth="1"/>
    <col min="7941" max="7941" width="64.140625" style="1" customWidth="1"/>
    <col min="7942" max="7943" width="35.7109375" style="1" customWidth="1"/>
    <col min="7944" max="7944" width="115.7109375" style="1" customWidth="1"/>
    <col min="7945" max="8192" width="10.5703125" style="1"/>
    <col min="8193" max="8194" width="0" style="1" hidden="1" customWidth="1"/>
    <col min="8195" max="8195" width="3.7109375" style="1" customWidth="1"/>
    <col min="8196" max="8196" width="6.28515625" style="1" bestFit="1" customWidth="1"/>
    <col min="8197" max="8197" width="64.140625" style="1" customWidth="1"/>
    <col min="8198" max="8199" width="35.7109375" style="1" customWidth="1"/>
    <col min="8200" max="8200" width="115.7109375" style="1" customWidth="1"/>
    <col min="8201" max="8448" width="10.5703125" style="1"/>
    <col min="8449" max="8450" width="0" style="1" hidden="1" customWidth="1"/>
    <col min="8451" max="8451" width="3.7109375" style="1" customWidth="1"/>
    <col min="8452" max="8452" width="6.28515625" style="1" bestFit="1" customWidth="1"/>
    <col min="8453" max="8453" width="64.140625" style="1" customWidth="1"/>
    <col min="8454" max="8455" width="35.7109375" style="1" customWidth="1"/>
    <col min="8456" max="8456" width="115.7109375" style="1" customWidth="1"/>
    <col min="8457" max="8704" width="10.5703125" style="1"/>
    <col min="8705" max="8706" width="0" style="1" hidden="1" customWidth="1"/>
    <col min="8707" max="8707" width="3.7109375" style="1" customWidth="1"/>
    <col min="8708" max="8708" width="6.28515625" style="1" bestFit="1" customWidth="1"/>
    <col min="8709" max="8709" width="64.140625" style="1" customWidth="1"/>
    <col min="8710" max="8711" width="35.7109375" style="1" customWidth="1"/>
    <col min="8712" max="8712" width="115.7109375" style="1" customWidth="1"/>
    <col min="8713" max="8960" width="10.5703125" style="1"/>
    <col min="8961" max="8962" width="0" style="1" hidden="1" customWidth="1"/>
    <col min="8963" max="8963" width="3.7109375" style="1" customWidth="1"/>
    <col min="8964" max="8964" width="6.28515625" style="1" bestFit="1" customWidth="1"/>
    <col min="8965" max="8965" width="64.140625" style="1" customWidth="1"/>
    <col min="8966" max="8967" width="35.7109375" style="1" customWidth="1"/>
    <col min="8968" max="8968" width="115.7109375" style="1" customWidth="1"/>
    <col min="8969" max="9216" width="10.5703125" style="1"/>
    <col min="9217" max="9218" width="0" style="1" hidden="1" customWidth="1"/>
    <col min="9219" max="9219" width="3.7109375" style="1" customWidth="1"/>
    <col min="9220" max="9220" width="6.28515625" style="1" bestFit="1" customWidth="1"/>
    <col min="9221" max="9221" width="64.140625" style="1" customWidth="1"/>
    <col min="9222" max="9223" width="35.7109375" style="1" customWidth="1"/>
    <col min="9224" max="9224" width="115.7109375" style="1" customWidth="1"/>
    <col min="9225" max="9472" width="10.5703125" style="1"/>
    <col min="9473" max="9474" width="0" style="1" hidden="1" customWidth="1"/>
    <col min="9475" max="9475" width="3.7109375" style="1" customWidth="1"/>
    <col min="9476" max="9476" width="6.28515625" style="1" bestFit="1" customWidth="1"/>
    <col min="9477" max="9477" width="64.140625" style="1" customWidth="1"/>
    <col min="9478" max="9479" width="35.7109375" style="1" customWidth="1"/>
    <col min="9480" max="9480" width="115.7109375" style="1" customWidth="1"/>
    <col min="9481" max="9728" width="10.5703125" style="1"/>
    <col min="9729" max="9730" width="0" style="1" hidden="1" customWidth="1"/>
    <col min="9731" max="9731" width="3.7109375" style="1" customWidth="1"/>
    <col min="9732" max="9732" width="6.28515625" style="1" bestFit="1" customWidth="1"/>
    <col min="9733" max="9733" width="64.140625" style="1" customWidth="1"/>
    <col min="9734" max="9735" width="35.7109375" style="1" customWidth="1"/>
    <col min="9736" max="9736" width="115.7109375" style="1" customWidth="1"/>
    <col min="9737" max="9984" width="10.5703125" style="1"/>
    <col min="9985" max="9986" width="0" style="1" hidden="1" customWidth="1"/>
    <col min="9987" max="9987" width="3.7109375" style="1" customWidth="1"/>
    <col min="9988" max="9988" width="6.28515625" style="1" bestFit="1" customWidth="1"/>
    <col min="9989" max="9989" width="64.140625" style="1" customWidth="1"/>
    <col min="9990" max="9991" width="35.7109375" style="1" customWidth="1"/>
    <col min="9992" max="9992" width="115.7109375" style="1" customWidth="1"/>
    <col min="9993" max="10240" width="10.5703125" style="1"/>
    <col min="10241" max="10242" width="0" style="1" hidden="1" customWidth="1"/>
    <col min="10243" max="10243" width="3.7109375" style="1" customWidth="1"/>
    <col min="10244" max="10244" width="6.28515625" style="1" bestFit="1" customWidth="1"/>
    <col min="10245" max="10245" width="64.140625" style="1" customWidth="1"/>
    <col min="10246" max="10247" width="35.7109375" style="1" customWidth="1"/>
    <col min="10248" max="10248" width="115.7109375" style="1" customWidth="1"/>
    <col min="10249" max="10496" width="10.5703125" style="1"/>
    <col min="10497" max="10498" width="0" style="1" hidden="1" customWidth="1"/>
    <col min="10499" max="10499" width="3.7109375" style="1" customWidth="1"/>
    <col min="10500" max="10500" width="6.28515625" style="1" bestFit="1" customWidth="1"/>
    <col min="10501" max="10501" width="64.140625" style="1" customWidth="1"/>
    <col min="10502" max="10503" width="35.7109375" style="1" customWidth="1"/>
    <col min="10504" max="10504" width="115.7109375" style="1" customWidth="1"/>
    <col min="10505" max="10752" width="10.5703125" style="1"/>
    <col min="10753" max="10754" width="0" style="1" hidden="1" customWidth="1"/>
    <col min="10755" max="10755" width="3.7109375" style="1" customWidth="1"/>
    <col min="10756" max="10756" width="6.28515625" style="1" bestFit="1" customWidth="1"/>
    <col min="10757" max="10757" width="64.140625" style="1" customWidth="1"/>
    <col min="10758" max="10759" width="35.7109375" style="1" customWidth="1"/>
    <col min="10760" max="10760" width="115.7109375" style="1" customWidth="1"/>
    <col min="10761" max="11008" width="10.5703125" style="1"/>
    <col min="11009" max="11010" width="0" style="1" hidden="1" customWidth="1"/>
    <col min="11011" max="11011" width="3.7109375" style="1" customWidth="1"/>
    <col min="11012" max="11012" width="6.28515625" style="1" bestFit="1" customWidth="1"/>
    <col min="11013" max="11013" width="64.140625" style="1" customWidth="1"/>
    <col min="11014" max="11015" width="35.7109375" style="1" customWidth="1"/>
    <col min="11016" max="11016" width="115.7109375" style="1" customWidth="1"/>
    <col min="11017" max="11264" width="10.5703125" style="1"/>
    <col min="11265" max="11266" width="0" style="1" hidden="1" customWidth="1"/>
    <col min="11267" max="11267" width="3.7109375" style="1" customWidth="1"/>
    <col min="11268" max="11268" width="6.28515625" style="1" bestFit="1" customWidth="1"/>
    <col min="11269" max="11269" width="64.140625" style="1" customWidth="1"/>
    <col min="11270" max="11271" width="35.7109375" style="1" customWidth="1"/>
    <col min="11272" max="11272" width="115.7109375" style="1" customWidth="1"/>
    <col min="11273" max="11520" width="10.5703125" style="1"/>
    <col min="11521" max="11522" width="0" style="1" hidden="1" customWidth="1"/>
    <col min="11523" max="11523" width="3.7109375" style="1" customWidth="1"/>
    <col min="11524" max="11524" width="6.28515625" style="1" bestFit="1" customWidth="1"/>
    <col min="11525" max="11525" width="64.140625" style="1" customWidth="1"/>
    <col min="11526" max="11527" width="35.7109375" style="1" customWidth="1"/>
    <col min="11528" max="11528" width="115.7109375" style="1" customWidth="1"/>
    <col min="11529" max="11776" width="10.5703125" style="1"/>
    <col min="11777" max="11778" width="0" style="1" hidden="1" customWidth="1"/>
    <col min="11779" max="11779" width="3.7109375" style="1" customWidth="1"/>
    <col min="11780" max="11780" width="6.28515625" style="1" bestFit="1" customWidth="1"/>
    <col min="11781" max="11781" width="64.140625" style="1" customWidth="1"/>
    <col min="11782" max="11783" width="35.7109375" style="1" customWidth="1"/>
    <col min="11784" max="11784" width="115.7109375" style="1" customWidth="1"/>
    <col min="11785" max="12032" width="10.5703125" style="1"/>
    <col min="12033" max="12034" width="0" style="1" hidden="1" customWidth="1"/>
    <col min="12035" max="12035" width="3.7109375" style="1" customWidth="1"/>
    <col min="12036" max="12036" width="6.28515625" style="1" bestFit="1" customWidth="1"/>
    <col min="12037" max="12037" width="64.140625" style="1" customWidth="1"/>
    <col min="12038" max="12039" width="35.7109375" style="1" customWidth="1"/>
    <col min="12040" max="12040" width="115.7109375" style="1" customWidth="1"/>
    <col min="12041" max="12288" width="10.5703125" style="1"/>
    <col min="12289" max="12290" width="0" style="1" hidden="1" customWidth="1"/>
    <col min="12291" max="12291" width="3.7109375" style="1" customWidth="1"/>
    <col min="12292" max="12292" width="6.28515625" style="1" bestFit="1" customWidth="1"/>
    <col min="12293" max="12293" width="64.140625" style="1" customWidth="1"/>
    <col min="12294" max="12295" width="35.7109375" style="1" customWidth="1"/>
    <col min="12296" max="12296" width="115.7109375" style="1" customWidth="1"/>
    <col min="12297" max="12544" width="10.5703125" style="1"/>
    <col min="12545" max="12546" width="0" style="1" hidden="1" customWidth="1"/>
    <col min="12547" max="12547" width="3.7109375" style="1" customWidth="1"/>
    <col min="12548" max="12548" width="6.28515625" style="1" bestFit="1" customWidth="1"/>
    <col min="12549" max="12549" width="64.140625" style="1" customWidth="1"/>
    <col min="12550" max="12551" width="35.7109375" style="1" customWidth="1"/>
    <col min="12552" max="12552" width="115.7109375" style="1" customWidth="1"/>
    <col min="12553" max="12800" width="10.5703125" style="1"/>
    <col min="12801" max="12802" width="0" style="1" hidden="1" customWidth="1"/>
    <col min="12803" max="12803" width="3.7109375" style="1" customWidth="1"/>
    <col min="12804" max="12804" width="6.28515625" style="1" bestFit="1" customWidth="1"/>
    <col min="12805" max="12805" width="64.140625" style="1" customWidth="1"/>
    <col min="12806" max="12807" width="35.7109375" style="1" customWidth="1"/>
    <col min="12808" max="12808" width="115.7109375" style="1" customWidth="1"/>
    <col min="12809" max="13056" width="10.5703125" style="1"/>
    <col min="13057" max="13058" width="0" style="1" hidden="1" customWidth="1"/>
    <col min="13059" max="13059" width="3.7109375" style="1" customWidth="1"/>
    <col min="13060" max="13060" width="6.28515625" style="1" bestFit="1" customWidth="1"/>
    <col min="13061" max="13061" width="64.140625" style="1" customWidth="1"/>
    <col min="13062" max="13063" width="35.7109375" style="1" customWidth="1"/>
    <col min="13064" max="13064" width="115.7109375" style="1" customWidth="1"/>
    <col min="13065" max="13312" width="10.5703125" style="1"/>
    <col min="13313" max="13314" width="0" style="1" hidden="1" customWidth="1"/>
    <col min="13315" max="13315" width="3.7109375" style="1" customWidth="1"/>
    <col min="13316" max="13316" width="6.28515625" style="1" bestFit="1" customWidth="1"/>
    <col min="13317" max="13317" width="64.140625" style="1" customWidth="1"/>
    <col min="13318" max="13319" width="35.7109375" style="1" customWidth="1"/>
    <col min="13320" max="13320" width="115.7109375" style="1" customWidth="1"/>
    <col min="13321" max="13568" width="10.5703125" style="1"/>
    <col min="13569" max="13570" width="0" style="1" hidden="1" customWidth="1"/>
    <col min="13571" max="13571" width="3.7109375" style="1" customWidth="1"/>
    <col min="13572" max="13572" width="6.28515625" style="1" bestFit="1" customWidth="1"/>
    <col min="13573" max="13573" width="64.140625" style="1" customWidth="1"/>
    <col min="13574" max="13575" width="35.7109375" style="1" customWidth="1"/>
    <col min="13576" max="13576" width="115.7109375" style="1" customWidth="1"/>
    <col min="13577" max="13824" width="10.5703125" style="1"/>
    <col min="13825" max="13826" width="0" style="1" hidden="1" customWidth="1"/>
    <col min="13827" max="13827" width="3.7109375" style="1" customWidth="1"/>
    <col min="13828" max="13828" width="6.28515625" style="1" bestFit="1" customWidth="1"/>
    <col min="13829" max="13829" width="64.140625" style="1" customWidth="1"/>
    <col min="13830" max="13831" width="35.7109375" style="1" customWidth="1"/>
    <col min="13832" max="13832" width="115.7109375" style="1" customWidth="1"/>
    <col min="13833" max="14080" width="10.5703125" style="1"/>
    <col min="14081" max="14082" width="0" style="1" hidden="1" customWidth="1"/>
    <col min="14083" max="14083" width="3.7109375" style="1" customWidth="1"/>
    <col min="14084" max="14084" width="6.28515625" style="1" bestFit="1" customWidth="1"/>
    <col min="14085" max="14085" width="64.140625" style="1" customWidth="1"/>
    <col min="14086" max="14087" width="35.7109375" style="1" customWidth="1"/>
    <col min="14088" max="14088" width="115.7109375" style="1" customWidth="1"/>
    <col min="14089" max="14336" width="10.5703125" style="1"/>
    <col min="14337" max="14338" width="0" style="1" hidden="1" customWidth="1"/>
    <col min="14339" max="14339" width="3.7109375" style="1" customWidth="1"/>
    <col min="14340" max="14340" width="6.28515625" style="1" bestFit="1" customWidth="1"/>
    <col min="14341" max="14341" width="64.140625" style="1" customWidth="1"/>
    <col min="14342" max="14343" width="35.7109375" style="1" customWidth="1"/>
    <col min="14344" max="14344" width="115.7109375" style="1" customWidth="1"/>
    <col min="14345" max="14592" width="10.5703125" style="1"/>
    <col min="14593" max="14594" width="0" style="1" hidden="1" customWidth="1"/>
    <col min="14595" max="14595" width="3.7109375" style="1" customWidth="1"/>
    <col min="14596" max="14596" width="6.28515625" style="1" bestFit="1" customWidth="1"/>
    <col min="14597" max="14597" width="64.140625" style="1" customWidth="1"/>
    <col min="14598" max="14599" width="35.7109375" style="1" customWidth="1"/>
    <col min="14600" max="14600" width="115.7109375" style="1" customWidth="1"/>
    <col min="14601" max="14848" width="10.5703125" style="1"/>
    <col min="14849" max="14850" width="0" style="1" hidden="1" customWidth="1"/>
    <col min="14851" max="14851" width="3.7109375" style="1" customWidth="1"/>
    <col min="14852" max="14852" width="6.28515625" style="1" bestFit="1" customWidth="1"/>
    <col min="14853" max="14853" width="64.140625" style="1" customWidth="1"/>
    <col min="14854" max="14855" width="35.7109375" style="1" customWidth="1"/>
    <col min="14856" max="14856" width="115.7109375" style="1" customWidth="1"/>
    <col min="14857" max="15104" width="10.5703125" style="1"/>
    <col min="15105" max="15106" width="0" style="1" hidden="1" customWidth="1"/>
    <col min="15107" max="15107" width="3.7109375" style="1" customWidth="1"/>
    <col min="15108" max="15108" width="6.28515625" style="1" bestFit="1" customWidth="1"/>
    <col min="15109" max="15109" width="64.140625" style="1" customWidth="1"/>
    <col min="15110" max="15111" width="35.7109375" style="1" customWidth="1"/>
    <col min="15112" max="15112" width="115.7109375" style="1" customWidth="1"/>
    <col min="15113" max="15360" width="10.5703125" style="1"/>
    <col min="15361" max="15362" width="0" style="1" hidden="1" customWidth="1"/>
    <col min="15363" max="15363" width="3.7109375" style="1" customWidth="1"/>
    <col min="15364" max="15364" width="6.28515625" style="1" bestFit="1" customWidth="1"/>
    <col min="15365" max="15365" width="64.140625" style="1" customWidth="1"/>
    <col min="15366" max="15367" width="35.7109375" style="1" customWidth="1"/>
    <col min="15368" max="15368" width="115.7109375" style="1" customWidth="1"/>
    <col min="15369" max="15616" width="10.5703125" style="1"/>
    <col min="15617" max="15618" width="0" style="1" hidden="1" customWidth="1"/>
    <col min="15619" max="15619" width="3.7109375" style="1" customWidth="1"/>
    <col min="15620" max="15620" width="6.28515625" style="1" bestFit="1" customWidth="1"/>
    <col min="15621" max="15621" width="64.140625" style="1" customWidth="1"/>
    <col min="15622" max="15623" width="35.7109375" style="1" customWidth="1"/>
    <col min="15624" max="15624" width="115.7109375" style="1" customWidth="1"/>
    <col min="15625" max="15872" width="10.5703125" style="1"/>
    <col min="15873" max="15874" width="0" style="1" hidden="1" customWidth="1"/>
    <col min="15875" max="15875" width="3.7109375" style="1" customWidth="1"/>
    <col min="15876" max="15876" width="6.28515625" style="1" bestFit="1" customWidth="1"/>
    <col min="15877" max="15877" width="64.140625" style="1" customWidth="1"/>
    <col min="15878" max="15879" width="35.7109375" style="1" customWidth="1"/>
    <col min="15880" max="15880" width="115.7109375" style="1" customWidth="1"/>
    <col min="15881" max="16128" width="10.5703125" style="1"/>
    <col min="16129" max="16130" width="0" style="1" hidden="1" customWidth="1"/>
    <col min="16131" max="16131" width="3.7109375" style="1" customWidth="1"/>
    <col min="16132" max="16132" width="6.28515625" style="1" bestFit="1" customWidth="1"/>
    <col min="16133" max="16133" width="64.140625" style="1" customWidth="1"/>
    <col min="16134" max="16135" width="35.7109375" style="1" customWidth="1"/>
    <col min="16136" max="16136" width="115.7109375" style="1" customWidth="1"/>
    <col min="16137" max="16384" width="10.5703125" style="1"/>
  </cols>
  <sheetData>
    <row r="1" spans="1:17" hidden="1">
      <c r="N1" s="79"/>
      <c r="O1" s="79"/>
      <c r="Q1" s="79"/>
    </row>
    <row r="2" spans="1:17" hidden="1"/>
    <row r="3" spans="1:17" hidden="1"/>
    <row r="4" spans="1:17">
      <c r="C4" s="5"/>
      <c r="D4" s="6"/>
      <c r="E4" s="6"/>
      <c r="F4" s="6"/>
      <c r="G4" s="80"/>
      <c r="H4" s="80"/>
    </row>
    <row r="5" spans="1:17" ht="22.5">
      <c r="C5" s="5"/>
      <c r="D5" s="147" t="s">
        <v>34</v>
      </c>
      <c r="E5" s="147"/>
      <c r="F5" s="147"/>
      <c r="G5" s="147"/>
      <c r="H5" s="81"/>
    </row>
    <row r="6" spans="1:17">
      <c r="C6" s="5"/>
      <c r="D6" s="153" t="s">
        <v>33</v>
      </c>
      <c r="E6" s="153"/>
      <c r="F6" s="153"/>
      <c r="G6" s="153"/>
      <c r="H6" s="82"/>
    </row>
    <row r="7" spans="1:17">
      <c r="C7" s="5"/>
      <c r="D7" s="133" t="s">
        <v>2</v>
      </c>
      <c r="E7" s="133"/>
      <c r="F7" s="133"/>
      <c r="G7" s="133"/>
      <c r="H7" s="152" t="s">
        <v>3</v>
      </c>
    </row>
    <row r="8" spans="1:17" ht="15">
      <c r="C8" s="5"/>
      <c r="D8" s="83" t="s">
        <v>4</v>
      </c>
      <c r="E8" s="84" t="s">
        <v>35</v>
      </c>
      <c r="F8" s="84" t="s">
        <v>36</v>
      </c>
      <c r="G8" s="84" t="s">
        <v>37</v>
      </c>
      <c r="H8" s="152"/>
    </row>
    <row r="9" spans="1:17">
      <c r="C9" s="5"/>
      <c r="D9" s="30" t="s">
        <v>16</v>
      </c>
      <c r="E9" s="30" t="s">
        <v>17</v>
      </c>
      <c r="F9" s="30" t="s">
        <v>38</v>
      </c>
      <c r="G9" s="30" t="s">
        <v>39</v>
      </c>
      <c r="H9" s="30" t="s">
        <v>40</v>
      </c>
    </row>
    <row r="10" spans="1:17" ht="56.25">
      <c r="A10" s="85"/>
      <c r="C10" s="5"/>
      <c r="D10" s="105" t="s">
        <v>16</v>
      </c>
      <c r="E10" s="101" t="s">
        <v>41</v>
      </c>
      <c r="F10" s="174" t="s">
        <v>88</v>
      </c>
      <c r="G10" s="90" t="s">
        <v>42</v>
      </c>
      <c r="H10" s="115" t="s">
        <v>43</v>
      </c>
    </row>
    <row r="11" spans="1:17" ht="33.75">
      <c r="A11" s="85"/>
      <c r="C11" s="5"/>
      <c r="D11" s="105" t="s">
        <v>17</v>
      </c>
      <c r="E11" s="101" t="s">
        <v>44</v>
      </c>
      <c r="F11" s="86" t="s">
        <v>45</v>
      </c>
      <c r="G11" s="90" t="s">
        <v>46</v>
      </c>
      <c r="H11" s="116"/>
    </row>
    <row r="12" spans="1:17" ht="15">
      <c r="A12" s="88"/>
      <c r="C12" s="89"/>
      <c r="D12" s="105" t="s">
        <v>38</v>
      </c>
      <c r="E12" s="101" t="s">
        <v>47</v>
      </c>
      <c r="F12" s="86" t="s">
        <v>48</v>
      </c>
      <c r="G12" s="90" t="s">
        <v>49</v>
      </c>
      <c r="H12" s="116"/>
      <c r="I12" s="53"/>
      <c r="K12" s="1"/>
    </row>
    <row r="13" spans="1:17" ht="30">
      <c r="A13" s="88"/>
      <c r="C13" s="89"/>
      <c r="D13" s="105" t="s">
        <v>39</v>
      </c>
      <c r="E13" s="101" t="s">
        <v>50</v>
      </c>
      <c r="F13" s="86" t="s">
        <v>45</v>
      </c>
      <c r="G13" s="90" t="s">
        <v>49</v>
      </c>
      <c r="H13" s="116"/>
      <c r="I13" s="53"/>
      <c r="K13" s="1"/>
    </row>
    <row r="14" spans="1:17" ht="15">
      <c r="A14" s="85"/>
      <c r="C14" s="5"/>
      <c r="D14" s="50"/>
      <c r="E14" s="91" t="s">
        <v>51</v>
      </c>
      <c r="F14" s="92"/>
      <c r="G14" s="93"/>
      <c r="H14" s="117"/>
    </row>
    <row r="15" spans="1:17">
      <c r="D15" s="94"/>
      <c r="E15" s="94"/>
      <c r="F15" s="94"/>
      <c r="G15" s="94"/>
      <c r="H15" s="94"/>
    </row>
  </sheetData>
  <mergeCells count="5">
    <mergeCell ref="D5:G5"/>
    <mergeCell ref="D7:G7"/>
    <mergeCell ref="H7:H8"/>
    <mergeCell ref="H10:H14"/>
    <mergeCell ref="D6:G6"/>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formula1>900</formula1>
    </dataValidation>
    <dataValidation type="textLength" operator="lessThanOrEqual" allowBlank="1" showInputMessage="1" showErrorMessage="1" errorTitle="Ошибка" error="Допускается ввод не более 900 символов!"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900</formula1>
    </dataValidation>
  </dataValidations>
  <hyperlinks>
    <hyperlink ref="F10" location="'Форма 4.9'!$F$10" tooltip="Кликните по гиперссылке, чтобы перейти по ссылке на обосновывающие документы или отредактировать её" display="Федеральныйзаконот18.07.2011г.№223-ФЗ(ред.от30.10.2018г.)&quot;Озакупкахтоваров,работ,услуготдельнымивидамиюридическихлиц&quot;;ПоложениеозакупкахООО&quot;СибЭнерго&quot;от28.12.2018г."/>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C4" workbookViewId="0">
      <selection activeCell="F9" sqref="F9"/>
    </sheetView>
  </sheetViews>
  <sheetFormatPr defaultColWidth="10.5703125" defaultRowHeight="14.25"/>
  <cols>
    <col min="1" max="1" width="9.140625" style="2" hidden="1" customWidth="1"/>
    <col min="2" max="2" width="9.140625" style="78" hidden="1" customWidth="1"/>
    <col min="3" max="3" width="3.7109375" style="3" customWidth="1"/>
    <col min="4" max="4" width="6.28515625" style="1" bestFit="1" customWidth="1"/>
    <col min="5" max="5" width="46.7109375" style="1" customWidth="1"/>
    <col min="6" max="6" width="35.7109375" style="1" customWidth="1"/>
    <col min="7" max="7" width="3.7109375" style="1" customWidth="1"/>
    <col min="8" max="9" width="11.7109375" style="1" customWidth="1"/>
    <col min="10" max="11" width="35.7109375" style="1" customWidth="1"/>
    <col min="12" max="12" width="84.85546875" style="1" customWidth="1"/>
    <col min="13" max="13" width="10.5703125" style="1"/>
    <col min="14" max="15" width="10.5703125" style="53"/>
    <col min="16" max="256" width="10.5703125" style="1"/>
    <col min="257" max="258" width="0" style="1" hidden="1" customWidth="1"/>
    <col min="259" max="259" width="3.7109375" style="1" customWidth="1"/>
    <col min="260" max="260" width="6.28515625" style="1" bestFit="1" customWidth="1"/>
    <col min="261" max="261" width="46.7109375" style="1" customWidth="1"/>
    <col min="262" max="262" width="35.7109375" style="1" customWidth="1"/>
    <col min="263" max="263" width="3.7109375" style="1" customWidth="1"/>
    <col min="264" max="265" width="11.7109375" style="1" customWidth="1"/>
    <col min="266" max="267" width="35.7109375" style="1" customWidth="1"/>
    <col min="268" max="268" width="84.85546875" style="1" customWidth="1"/>
    <col min="269" max="512" width="10.5703125" style="1"/>
    <col min="513" max="514" width="0" style="1" hidden="1" customWidth="1"/>
    <col min="515" max="515" width="3.7109375" style="1" customWidth="1"/>
    <col min="516" max="516" width="6.28515625" style="1" bestFit="1" customWidth="1"/>
    <col min="517" max="517" width="46.7109375" style="1" customWidth="1"/>
    <col min="518" max="518" width="35.7109375" style="1" customWidth="1"/>
    <col min="519" max="519" width="3.7109375" style="1" customWidth="1"/>
    <col min="520" max="521" width="11.7109375" style="1" customWidth="1"/>
    <col min="522" max="523" width="35.7109375" style="1" customWidth="1"/>
    <col min="524" max="524" width="84.85546875" style="1" customWidth="1"/>
    <col min="525" max="768" width="10.5703125" style="1"/>
    <col min="769" max="770" width="0" style="1" hidden="1" customWidth="1"/>
    <col min="771" max="771" width="3.7109375" style="1" customWidth="1"/>
    <col min="772" max="772" width="6.28515625" style="1" bestFit="1" customWidth="1"/>
    <col min="773" max="773" width="46.7109375" style="1" customWidth="1"/>
    <col min="774" max="774" width="35.7109375" style="1" customWidth="1"/>
    <col min="775" max="775" width="3.7109375" style="1" customWidth="1"/>
    <col min="776" max="777" width="11.7109375" style="1" customWidth="1"/>
    <col min="778" max="779" width="35.7109375" style="1" customWidth="1"/>
    <col min="780" max="780" width="84.85546875" style="1" customWidth="1"/>
    <col min="781" max="1024" width="10.5703125" style="1"/>
    <col min="1025" max="1026" width="0" style="1" hidden="1" customWidth="1"/>
    <col min="1027" max="1027" width="3.7109375" style="1" customWidth="1"/>
    <col min="1028" max="1028" width="6.28515625" style="1" bestFit="1" customWidth="1"/>
    <col min="1029" max="1029" width="46.7109375" style="1" customWidth="1"/>
    <col min="1030" max="1030" width="35.7109375" style="1" customWidth="1"/>
    <col min="1031" max="1031" width="3.7109375" style="1" customWidth="1"/>
    <col min="1032" max="1033" width="11.7109375" style="1" customWidth="1"/>
    <col min="1034" max="1035" width="35.7109375" style="1" customWidth="1"/>
    <col min="1036" max="1036" width="84.85546875" style="1" customWidth="1"/>
    <col min="1037" max="1280" width="10.5703125" style="1"/>
    <col min="1281" max="1282" width="0" style="1" hidden="1" customWidth="1"/>
    <col min="1283" max="1283" width="3.7109375" style="1" customWidth="1"/>
    <col min="1284" max="1284" width="6.28515625" style="1" bestFit="1" customWidth="1"/>
    <col min="1285" max="1285" width="46.7109375" style="1" customWidth="1"/>
    <col min="1286" max="1286" width="35.7109375" style="1" customWidth="1"/>
    <col min="1287" max="1287" width="3.7109375" style="1" customWidth="1"/>
    <col min="1288" max="1289" width="11.7109375" style="1" customWidth="1"/>
    <col min="1290" max="1291" width="35.7109375" style="1" customWidth="1"/>
    <col min="1292" max="1292" width="84.85546875" style="1" customWidth="1"/>
    <col min="1293" max="1536" width="10.5703125" style="1"/>
    <col min="1537" max="1538" width="0" style="1" hidden="1" customWidth="1"/>
    <col min="1539" max="1539" width="3.7109375" style="1" customWidth="1"/>
    <col min="1540" max="1540" width="6.28515625" style="1" bestFit="1" customWidth="1"/>
    <col min="1541" max="1541" width="46.7109375" style="1" customWidth="1"/>
    <col min="1542" max="1542" width="35.7109375" style="1" customWidth="1"/>
    <col min="1543" max="1543" width="3.7109375" style="1" customWidth="1"/>
    <col min="1544" max="1545" width="11.7109375" style="1" customWidth="1"/>
    <col min="1546" max="1547" width="35.7109375" style="1" customWidth="1"/>
    <col min="1548" max="1548" width="84.85546875" style="1" customWidth="1"/>
    <col min="1549" max="1792" width="10.5703125" style="1"/>
    <col min="1793" max="1794" width="0" style="1" hidden="1" customWidth="1"/>
    <col min="1795" max="1795" width="3.7109375" style="1" customWidth="1"/>
    <col min="1796" max="1796" width="6.28515625" style="1" bestFit="1" customWidth="1"/>
    <col min="1797" max="1797" width="46.7109375" style="1" customWidth="1"/>
    <col min="1798" max="1798" width="35.7109375" style="1" customWidth="1"/>
    <col min="1799" max="1799" width="3.7109375" style="1" customWidth="1"/>
    <col min="1800" max="1801" width="11.7109375" style="1" customWidth="1"/>
    <col min="1802" max="1803" width="35.7109375" style="1" customWidth="1"/>
    <col min="1804" max="1804" width="84.85546875" style="1" customWidth="1"/>
    <col min="1805" max="2048" width="10.5703125" style="1"/>
    <col min="2049" max="2050" width="0" style="1" hidden="1" customWidth="1"/>
    <col min="2051" max="2051" width="3.7109375" style="1" customWidth="1"/>
    <col min="2052" max="2052" width="6.28515625" style="1" bestFit="1" customWidth="1"/>
    <col min="2053" max="2053" width="46.7109375" style="1" customWidth="1"/>
    <col min="2054" max="2054" width="35.7109375" style="1" customWidth="1"/>
    <col min="2055" max="2055" width="3.7109375" style="1" customWidth="1"/>
    <col min="2056" max="2057" width="11.7109375" style="1" customWidth="1"/>
    <col min="2058" max="2059" width="35.7109375" style="1" customWidth="1"/>
    <col min="2060" max="2060" width="84.85546875" style="1" customWidth="1"/>
    <col min="2061" max="2304" width="10.5703125" style="1"/>
    <col min="2305" max="2306" width="0" style="1" hidden="1" customWidth="1"/>
    <col min="2307" max="2307" width="3.7109375" style="1" customWidth="1"/>
    <col min="2308" max="2308" width="6.28515625" style="1" bestFit="1" customWidth="1"/>
    <col min="2309" max="2309" width="46.7109375" style="1" customWidth="1"/>
    <col min="2310" max="2310" width="35.7109375" style="1" customWidth="1"/>
    <col min="2311" max="2311" width="3.7109375" style="1" customWidth="1"/>
    <col min="2312" max="2313" width="11.7109375" style="1" customWidth="1"/>
    <col min="2314" max="2315" width="35.7109375" style="1" customWidth="1"/>
    <col min="2316" max="2316" width="84.85546875" style="1" customWidth="1"/>
    <col min="2317" max="2560" width="10.5703125" style="1"/>
    <col min="2561" max="2562" width="0" style="1" hidden="1" customWidth="1"/>
    <col min="2563" max="2563" width="3.7109375" style="1" customWidth="1"/>
    <col min="2564" max="2564" width="6.28515625" style="1" bestFit="1" customWidth="1"/>
    <col min="2565" max="2565" width="46.7109375" style="1" customWidth="1"/>
    <col min="2566" max="2566" width="35.7109375" style="1" customWidth="1"/>
    <col min="2567" max="2567" width="3.7109375" style="1" customWidth="1"/>
    <col min="2568" max="2569" width="11.7109375" style="1" customWidth="1"/>
    <col min="2570" max="2571" width="35.7109375" style="1" customWidth="1"/>
    <col min="2572" max="2572" width="84.85546875" style="1" customWidth="1"/>
    <col min="2573" max="2816" width="10.5703125" style="1"/>
    <col min="2817" max="2818" width="0" style="1" hidden="1" customWidth="1"/>
    <col min="2819" max="2819" width="3.7109375" style="1" customWidth="1"/>
    <col min="2820" max="2820" width="6.28515625" style="1" bestFit="1" customWidth="1"/>
    <col min="2821" max="2821" width="46.7109375" style="1" customWidth="1"/>
    <col min="2822" max="2822" width="35.7109375" style="1" customWidth="1"/>
    <col min="2823" max="2823" width="3.7109375" style="1" customWidth="1"/>
    <col min="2824" max="2825" width="11.7109375" style="1" customWidth="1"/>
    <col min="2826" max="2827" width="35.7109375" style="1" customWidth="1"/>
    <col min="2828" max="2828" width="84.85546875" style="1" customWidth="1"/>
    <col min="2829" max="3072" width="10.5703125" style="1"/>
    <col min="3073" max="3074" width="0" style="1" hidden="1" customWidth="1"/>
    <col min="3075" max="3075" width="3.7109375" style="1" customWidth="1"/>
    <col min="3076" max="3076" width="6.28515625" style="1" bestFit="1" customWidth="1"/>
    <col min="3077" max="3077" width="46.7109375" style="1" customWidth="1"/>
    <col min="3078" max="3078" width="35.7109375" style="1" customWidth="1"/>
    <col min="3079" max="3079" width="3.7109375" style="1" customWidth="1"/>
    <col min="3080" max="3081" width="11.7109375" style="1" customWidth="1"/>
    <col min="3082" max="3083" width="35.7109375" style="1" customWidth="1"/>
    <col min="3084" max="3084" width="84.85546875" style="1" customWidth="1"/>
    <col min="3085" max="3328" width="10.5703125" style="1"/>
    <col min="3329" max="3330" width="0" style="1" hidden="1" customWidth="1"/>
    <col min="3331" max="3331" width="3.7109375" style="1" customWidth="1"/>
    <col min="3332" max="3332" width="6.28515625" style="1" bestFit="1" customWidth="1"/>
    <col min="3333" max="3333" width="46.7109375" style="1" customWidth="1"/>
    <col min="3334" max="3334" width="35.7109375" style="1" customWidth="1"/>
    <col min="3335" max="3335" width="3.7109375" style="1" customWidth="1"/>
    <col min="3336" max="3337" width="11.7109375" style="1" customWidth="1"/>
    <col min="3338" max="3339" width="35.7109375" style="1" customWidth="1"/>
    <col min="3340" max="3340" width="84.85546875" style="1" customWidth="1"/>
    <col min="3341" max="3584" width="10.5703125" style="1"/>
    <col min="3585" max="3586" width="0" style="1" hidden="1" customWidth="1"/>
    <col min="3587" max="3587" width="3.7109375" style="1" customWidth="1"/>
    <col min="3588" max="3588" width="6.28515625" style="1" bestFit="1" customWidth="1"/>
    <col min="3589" max="3589" width="46.7109375" style="1" customWidth="1"/>
    <col min="3590" max="3590" width="35.7109375" style="1" customWidth="1"/>
    <col min="3591" max="3591" width="3.7109375" style="1" customWidth="1"/>
    <col min="3592" max="3593" width="11.7109375" style="1" customWidth="1"/>
    <col min="3594" max="3595" width="35.7109375" style="1" customWidth="1"/>
    <col min="3596" max="3596" width="84.85546875" style="1" customWidth="1"/>
    <col min="3597" max="3840" width="10.5703125" style="1"/>
    <col min="3841" max="3842" width="0" style="1" hidden="1" customWidth="1"/>
    <col min="3843" max="3843" width="3.7109375" style="1" customWidth="1"/>
    <col min="3844" max="3844" width="6.28515625" style="1" bestFit="1" customWidth="1"/>
    <col min="3845" max="3845" width="46.7109375" style="1" customWidth="1"/>
    <col min="3846" max="3846" width="35.7109375" style="1" customWidth="1"/>
    <col min="3847" max="3847" width="3.7109375" style="1" customWidth="1"/>
    <col min="3848" max="3849" width="11.7109375" style="1" customWidth="1"/>
    <col min="3850" max="3851" width="35.7109375" style="1" customWidth="1"/>
    <col min="3852" max="3852" width="84.85546875" style="1" customWidth="1"/>
    <col min="3853" max="4096" width="10.5703125" style="1"/>
    <col min="4097" max="4098" width="0" style="1" hidden="1" customWidth="1"/>
    <col min="4099" max="4099" width="3.7109375" style="1" customWidth="1"/>
    <col min="4100" max="4100" width="6.28515625" style="1" bestFit="1" customWidth="1"/>
    <col min="4101" max="4101" width="46.7109375" style="1" customWidth="1"/>
    <col min="4102" max="4102" width="35.7109375" style="1" customWidth="1"/>
    <col min="4103" max="4103" width="3.7109375" style="1" customWidth="1"/>
    <col min="4104" max="4105" width="11.7109375" style="1" customWidth="1"/>
    <col min="4106" max="4107" width="35.7109375" style="1" customWidth="1"/>
    <col min="4108" max="4108" width="84.85546875" style="1" customWidth="1"/>
    <col min="4109" max="4352" width="10.5703125" style="1"/>
    <col min="4353" max="4354" width="0" style="1" hidden="1" customWidth="1"/>
    <col min="4355" max="4355" width="3.7109375" style="1" customWidth="1"/>
    <col min="4356" max="4356" width="6.28515625" style="1" bestFit="1" customWidth="1"/>
    <col min="4357" max="4357" width="46.7109375" style="1" customWidth="1"/>
    <col min="4358" max="4358" width="35.7109375" style="1" customWidth="1"/>
    <col min="4359" max="4359" width="3.7109375" style="1" customWidth="1"/>
    <col min="4360" max="4361" width="11.7109375" style="1" customWidth="1"/>
    <col min="4362" max="4363" width="35.7109375" style="1" customWidth="1"/>
    <col min="4364" max="4364" width="84.85546875" style="1" customWidth="1"/>
    <col min="4365" max="4608" width="10.5703125" style="1"/>
    <col min="4609" max="4610" width="0" style="1" hidden="1" customWidth="1"/>
    <col min="4611" max="4611" width="3.7109375" style="1" customWidth="1"/>
    <col min="4612" max="4612" width="6.28515625" style="1" bestFit="1" customWidth="1"/>
    <col min="4613" max="4613" width="46.7109375" style="1" customWidth="1"/>
    <col min="4614" max="4614" width="35.7109375" style="1" customWidth="1"/>
    <col min="4615" max="4615" width="3.7109375" style="1" customWidth="1"/>
    <col min="4616" max="4617" width="11.7109375" style="1" customWidth="1"/>
    <col min="4618" max="4619" width="35.7109375" style="1" customWidth="1"/>
    <col min="4620" max="4620" width="84.85546875" style="1" customWidth="1"/>
    <col min="4621" max="4864" width="10.5703125" style="1"/>
    <col min="4865" max="4866" width="0" style="1" hidden="1" customWidth="1"/>
    <col min="4867" max="4867" width="3.7109375" style="1" customWidth="1"/>
    <col min="4868" max="4868" width="6.28515625" style="1" bestFit="1" customWidth="1"/>
    <col min="4869" max="4869" width="46.7109375" style="1" customWidth="1"/>
    <col min="4870" max="4870" width="35.7109375" style="1" customWidth="1"/>
    <col min="4871" max="4871" width="3.7109375" style="1" customWidth="1"/>
    <col min="4872" max="4873" width="11.7109375" style="1" customWidth="1"/>
    <col min="4874" max="4875" width="35.7109375" style="1" customWidth="1"/>
    <col min="4876" max="4876" width="84.85546875" style="1" customWidth="1"/>
    <col min="4877" max="5120" width="10.5703125" style="1"/>
    <col min="5121" max="5122" width="0" style="1" hidden="1" customWidth="1"/>
    <col min="5123" max="5123" width="3.7109375" style="1" customWidth="1"/>
    <col min="5124" max="5124" width="6.28515625" style="1" bestFit="1" customWidth="1"/>
    <col min="5125" max="5125" width="46.7109375" style="1" customWidth="1"/>
    <col min="5126" max="5126" width="35.7109375" style="1" customWidth="1"/>
    <col min="5127" max="5127" width="3.7109375" style="1" customWidth="1"/>
    <col min="5128" max="5129" width="11.7109375" style="1" customWidth="1"/>
    <col min="5130" max="5131" width="35.7109375" style="1" customWidth="1"/>
    <col min="5132" max="5132" width="84.85546875" style="1" customWidth="1"/>
    <col min="5133" max="5376" width="10.5703125" style="1"/>
    <col min="5377" max="5378" width="0" style="1" hidden="1" customWidth="1"/>
    <col min="5379" max="5379" width="3.7109375" style="1" customWidth="1"/>
    <col min="5380" max="5380" width="6.28515625" style="1" bestFit="1" customWidth="1"/>
    <col min="5381" max="5381" width="46.7109375" style="1" customWidth="1"/>
    <col min="5382" max="5382" width="35.7109375" style="1" customWidth="1"/>
    <col min="5383" max="5383" width="3.7109375" style="1" customWidth="1"/>
    <col min="5384" max="5385" width="11.7109375" style="1" customWidth="1"/>
    <col min="5386" max="5387" width="35.7109375" style="1" customWidth="1"/>
    <col min="5388" max="5388" width="84.85546875" style="1" customWidth="1"/>
    <col min="5389" max="5632" width="10.5703125" style="1"/>
    <col min="5633" max="5634" width="0" style="1" hidden="1" customWidth="1"/>
    <col min="5635" max="5635" width="3.7109375" style="1" customWidth="1"/>
    <col min="5636" max="5636" width="6.28515625" style="1" bestFit="1" customWidth="1"/>
    <col min="5637" max="5637" width="46.7109375" style="1" customWidth="1"/>
    <col min="5638" max="5638" width="35.7109375" style="1" customWidth="1"/>
    <col min="5639" max="5639" width="3.7109375" style="1" customWidth="1"/>
    <col min="5640" max="5641" width="11.7109375" style="1" customWidth="1"/>
    <col min="5642" max="5643" width="35.7109375" style="1" customWidth="1"/>
    <col min="5644" max="5644" width="84.85546875" style="1" customWidth="1"/>
    <col min="5645" max="5888" width="10.5703125" style="1"/>
    <col min="5889" max="5890" width="0" style="1" hidden="1" customWidth="1"/>
    <col min="5891" max="5891" width="3.7109375" style="1" customWidth="1"/>
    <col min="5892" max="5892" width="6.28515625" style="1" bestFit="1" customWidth="1"/>
    <col min="5893" max="5893" width="46.7109375" style="1" customWidth="1"/>
    <col min="5894" max="5894" width="35.7109375" style="1" customWidth="1"/>
    <col min="5895" max="5895" width="3.7109375" style="1" customWidth="1"/>
    <col min="5896" max="5897" width="11.7109375" style="1" customWidth="1"/>
    <col min="5898" max="5899" width="35.7109375" style="1" customWidth="1"/>
    <col min="5900" max="5900" width="84.85546875" style="1" customWidth="1"/>
    <col min="5901" max="6144" width="10.5703125" style="1"/>
    <col min="6145" max="6146" width="0" style="1" hidden="1" customWidth="1"/>
    <col min="6147" max="6147" width="3.7109375" style="1" customWidth="1"/>
    <col min="6148" max="6148" width="6.28515625" style="1" bestFit="1" customWidth="1"/>
    <col min="6149" max="6149" width="46.7109375" style="1" customWidth="1"/>
    <col min="6150" max="6150" width="35.7109375" style="1" customWidth="1"/>
    <col min="6151" max="6151" width="3.7109375" style="1" customWidth="1"/>
    <col min="6152" max="6153" width="11.7109375" style="1" customWidth="1"/>
    <col min="6154" max="6155" width="35.7109375" style="1" customWidth="1"/>
    <col min="6156" max="6156" width="84.85546875" style="1" customWidth="1"/>
    <col min="6157" max="6400" width="10.5703125" style="1"/>
    <col min="6401" max="6402" width="0" style="1" hidden="1" customWidth="1"/>
    <col min="6403" max="6403" width="3.7109375" style="1" customWidth="1"/>
    <col min="6404" max="6404" width="6.28515625" style="1" bestFit="1" customWidth="1"/>
    <col min="6405" max="6405" width="46.7109375" style="1" customWidth="1"/>
    <col min="6406" max="6406" width="35.7109375" style="1" customWidth="1"/>
    <col min="6407" max="6407" width="3.7109375" style="1" customWidth="1"/>
    <col min="6408" max="6409" width="11.7109375" style="1" customWidth="1"/>
    <col min="6410" max="6411" width="35.7109375" style="1" customWidth="1"/>
    <col min="6412" max="6412" width="84.85546875" style="1" customWidth="1"/>
    <col min="6413" max="6656" width="10.5703125" style="1"/>
    <col min="6657" max="6658" width="0" style="1" hidden="1" customWidth="1"/>
    <col min="6659" max="6659" width="3.7109375" style="1" customWidth="1"/>
    <col min="6660" max="6660" width="6.28515625" style="1" bestFit="1" customWidth="1"/>
    <col min="6661" max="6661" width="46.7109375" style="1" customWidth="1"/>
    <col min="6662" max="6662" width="35.7109375" style="1" customWidth="1"/>
    <col min="6663" max="6663" width="3.7109375" style="1" customWidth="1"/>
    <col min="6664" max="6665" width="11.7109375" style="1" customWidth="1"/>
    <col min="6666" max="6667" width="35.7109375" style="1" customWidth="1"/>
    <col min="6668" max="6668" width="84.85546875" style="1" customWidth="1"/>
    <col min="6669" max="6912" width="10.5703125" style="1"/>
    <col min="6913" max="6914" width="0" style="1" hidden="1" customWidth="1"/>
    <col min="6915" max="6915" width="3.7109375" style="1" customWidth="1"/>
    <col min="6916" max="6916" width="6.28515625" style="1" bestFit="1" customWidth="1"/>
    <col min="6917" max="6917" width="46.7109375" style="1" customWidth="1"/>
    <col min="6918" max="6918" width="35.7109375" style="1" customWidth="1"/>
    <col min="6919" max="6919" width="3.7109375" style="1" customWidth="1"/>
    <col min="6920" max="6921" width="11.7109375" style="1" customWidth="1"/>
    <col min="6922" max="6923" width="35.7109375" style="1" customWidth="1"/>
    <col min="6924" max="6924" width="84.85546875" style="1" customWidth="1"/>
    <col min="6925" max="7168" width="10.5703125" style="1"/>
    <col min="7169" max="7170" width="0" style="1" hidden="1" customWidth="1"/>
    <col min="7171" max="7171" width="3.7109375" style="1" customWidth="1"/>
    <col min="7172" max="7172" width="6.28515625" style="1" bestFit="1" customWidth="1"/>
    <col min="7173" max="7173" width="46.7109375" style="1" customWidth="1"/>
    <col min="7174" max="7174" width="35.7109375" style="1" customWidth="1"/>
    <col min="7175" max="7175" width="3.7109375" style="1" customWidth="1"/>
    <col min="7176" max="7177" width="11.7109375" style="1" customWidth="1"/>
    <col min="7178" max="7179" width="35.7109375" style="1" customWidth="1"/>
    <col min="7180" max="7180" width="84.85546875" style="1" customWidth="1"/>
    <col min="7181" max="7424" width="10.5703125" style="1"/>
    <col min="7425" max="7426" width="0" style="1" hidden="1" customWidth="1"/>
    <col min="7427" max="7427" width="3.7109375" style="1" customWidth="1"/>
    <col min="7428" max="7428" width="6.28515625" style="1" bestFit="1" customWidth="1"/>
    <col min="7429" max="7429" width="46.7109375" style="1" customWidth="1"/>
    <col min="7430" max="7430" width="35.7109375" style="1" customWidth="1"/>
    <col min="7431" max="7431" width="3.7109375" style="1" customWidth="1"/>
    <col min="7432" max="7433" width="11.7109375" style="1" customWidth="1"/>
    <col min="7434" max="7435" width="35.7109375" style="1" customWidth="1"/>
    <col min="7436" max="7436" width="84.85546875" style="1" customWidth="1"/>
    <col min="7437" max="7680" width="10.5703125" style="1"/>
    <col min="7681" max="7682" width="0" style="1" hidden="1" customWidth="1"/>
    <col min="7683" max="7683" width="3.7109375" style="1" customWidth="1"/>
    <col min="7684" max="7684" width="6.28515625" style="1" bestFit="1" customWidth="1"/>
    <col min="7685" max="7685" width="46.7109375" style="1" customWidth="1"/>
    <col min="7686" max="7686" width="35.7109375" style="1" customWidth="1"/>
    <col min="7687" max="7687" width="3.7109375" style="1" customWidth="1"/>
    <col min="7688" max="7689" width="11.7109375" style="1" customWidth="1"/>
    <col min="7690" max="7691" width="35.7109375" style="1" customWidth="1"/>
    <col min="7692" max="7692" width="84.85546875" style="1" customWidth="1"/>
    <col min="7693" max="7936" width="10.5703125" style="1"/>
    <col min="7937" max="7938" width="0" style="1" hidden="1" customWidth="1"/>
    <col min="7939" max="7939" width="3.7109375" style="1" customWidth="1"/>
    <col min="7940" max="7940" width="6.28515625" style="1" bestFit="1" customWidth="1"/>
    <col min="7941" max="7941" width="46.7109375" style="1" customWidth="1"/>
    <col min="7942" max="7942" width="35.7109375" style="1" customWidth="1"/>
    <col min="7943" max="7943" width="3.7109375" style="1" customWidth="1"/>
    <col min="7944" max="7945" width="11.7109375" style="1" customWidth="1"/>
    <col min="7946" max="7947" width="35.7109375" style="1" customWidth="1"/>
    <col min="7948" max="7948" width="84.85546875" style="1" customWidth="1"/>
    <col min="7949" max="8192" width="10.5703125" style="1"/>
    <col min="8193" max="8194" width="0" style="1" hidden="1" customWidth="1"/>
    <col min="8195" max="8195" width="3.7109375" style="1" customWidth="1"/>
    <col min="8196" max="8196" width="6.28515625" style="1" bestFit="1" customWidth="1"/>
    <col min="8197" max="8197" width="46.7109375" style="1" customWidth="1"/>
    <col min="8198" max="8198" width="35.7109375" style="1" customWidth="1"/>
    <col min="8199" max="8199" width="3.7109375" style="1" customWidth="1"/>
    <col min="8200" max="8201" width="11.7109375" style="1" customWidth="1"/>
    <col min="8202" max="8203" width="35.7109375" style="1" customWidth="1"/>
    <col min="8204" max="8204" width="84.85546875" style="1" customWidth="1"/>
    <col min="8205" max="8448" width="10.5703125" style="1"/>
    <col min="8449" max="8450" width="0" style="1" hidden="1" customWidth="1"/>
    <col min="8451" max="8451" width="3.7109375" style="1" customWidth="1"/>
    <col min="8452" max="8452" width="6.28515625" style="1" bestFit="1" customWidth="1"/>
    <col min="8453" max="8453" width="46.7109375" style="1" customWidth="1"/>
    <col min="8454" max="8454" width="35.7109375" style="1" customWidth="1"/>
    <col min="8455" max="8455" width="3.7109375" style="1" customWidth="1"/>
    <col min="8456" max="8457" width="11.7109375" style="1" customWidth="1"/>
    <col min="8458" max="8459" width="35.7109375" style="1" customWidth="1"/>
    <col min="8460" max="8460" width="84.85546875" style="1" customWidth="1"/>
    <col min="8461" max="8704" width="10.5703125" style="1"/>
    <col min="8705" max="8706" width="0" style="1" hidden="1" customWidth="1"/>
    <col min="8707" max="8707" width="3.7109375" style="1" customWidth="1"/>
    <col min="8708" max="8708" width="6.28515625" style="1" bestFit="1" customWidth="1"/>
    <col min="8709" max="8709" width="46.7109375" style="1" customWidth="1"/>
    <col min="8710" max="8710" width="35.7109375" style="1" customWidth="1"/>
    <col min="8711" max="8711" width="3.7109375" style="1" customWidth="1"/>
    <col min="8712" max="8713" width="11.7109375" style="1" customWidth="1"/>
    <col min="8714" max="8715" width="35.7109375" style="1" customWidth="1"/>
    <col min="8716" max="8716" width="84.85546875" style="1" customWidth="1"/>
    <col min="8717" max="8960" width="10.5703125" style="1"/>
    <col min="8961" max="8962" width="0" style="1" hidden="1" customWidth="1"/>
    <col min="8963" max="8963" width="3.7109375" style="1" customWidth="1"/>
    <col min="8964" max="8964" width="6.28515625" style="1" bestFit="1" customWidth="1"/>
    <col min="8965" max="8965" width="46.7109375" style="1" customWidth="1"/>
    <col min="8966" max="8966" width="35.7109375" style="1" customWidth="1"/>
    <col min="8967" max="8967" width="3.7109375" style="1" customWidth="1"/>
    <col min="8968" max="8969" width="11.7109375" style="1" customWidth="1"/>
    <col min="8970" max="8971" width="35.7109375" style="1" customWidth="1"/>
    <col min="8972" max="8972" width="84.85546875" style="1" customWidth="1"/>
    <col min="8973" max="9216" width="10.5703125" style="1"/>
    <col min="9217" max="9218" width="0" style="1" hidden="1" customWidth="1"/>
    <col min="9219" max="9219" width="3.7109375" style="1" customWidth="1"/>
    <col min="9220" max="9220" width="6.28515625" style="1" bestFit="1" customWidth="1"/>
    <col min="9221" max="9221" width="46.7109375" style="1" customWidth="1"/>
    <col min="9222" max="9222" width="35.7109375" style="1" customWidth="1"/>
    <col min="9223" max="9223" width="3.7109375" style="1" customWidth="1"/>
    <col min="9224" max="9225" width="11.7109375" style="1" customWidth="1"/>
    <col min="9226" max="9227" width="35.7109375" style="1" customWidth="1"/>
    <col min="9228" max="9228" width="84.85546875" style="1" customWidth="1"/>
    <col min="9229" max="9472" width="10.5703125" style="1"/>
    <col min="9473" max="9474" width="0" style="1" hidden="1" customWidth="1"/>
    <col min="9475" max="9475" width="3.7109375" style="1" customWidth="1"/>
    <col min="9476" max="9476" width="6.28515625" style="1" bestFit="1" customWidth="1"/>
    <col min="9477" max="9477" width="46.7109375" style="1" customWidth="1"/>
    <col min="9478" max="9478" width="35.7109375" style="1" customWidth="1"/>
    <col min="9479" max="9479" width="3.7109375" style="1" customWidth="1"/>
    <col min="9480" max="9481" width="11.7109375" style="1" customWidth="1"/>
    <col min="9482" max="9483" width="35.7109375" style="1" customWidth="1"/>
    <col min="9484" max="9484" width="84.85546875" style="1" customWidth="1"/>
    <col min="9485" max="9728" width="10.5703125" style="1"/>
    <col min="9729" max="9730" width="0" style="1" hidden="1" customWidth="1"/>
    <col min="9731" max="9731" width="3.7109375" style="1" customWidth="1"/>
    <col min="9732" max="9732" width="6.28515625" style="1" bestFit="1" customWidth="1"/>
    <col min="9733" max="9733" width="46.7109375" style="1" customWidth="1"/>
    <col min="9734" max="9734" width="35.7109375" style="1" customWidth="1"/>
    <col min="9735" max="9735" width="3.7109375" style="1" customWidth="1"/>
    <col min="9736" max="9737" width="11.7109375" style="1" customWidth="1"/>
    <col min="9738" max="9739" width="35.7109375" style="1" customWidth="1"/>
    <col min="9740" max="9740" width="84.85546875" style="1" customWidth="1"/>
    <col min="9741" max="9984" width="10.5703125" style="1"/>
    <col min="9985" max="9986" width="0" style="1" hidden="1" customWidth="1"/>
    <col min="9987" max="9987" width="3.7109375" style="1" customWidth="1"/>
    <col min="9988" max="9988" width="6.28515625" style="1" bestFit="1" customWidth="1"/>
    <col min="9989" max="9989" width="46.7109375" style="1" customWidth="1"/>
    <col min="9990" max="9990" width="35.7109375" style="1" customWidth="1"/>
    <col min="9991" max="9991" width="3.7109375" style="1" customWidth="1"/>
    <col min="9992" max="9993" width="11.7109375" style="1" customWidth="1"/>
    <col min="9994" max="9995" width="35.7109375" style="1" customWidth="1"/>
    <col min="9996" max="9996" width="84.85546875" style="1" customWidth="1"/>
    <col min="9997" max="10240" width="10.5703125" style="1"/>
    <col min="10241" max="10242" width="0" style="1" hidden="1" customWidth="1"/>
    <col min="10243" max="10243" width="3.7109375" style="1" customWidth="1"/>
    <col min="10244" max="10244" width="6.28515625" style="1" bestFit="1" customWidth="1"/>
    <col min="10245" max="10245" width="46.7109375" style="1" customWidth="1"/>
    <col min="10246" max="10246" width="35.7109375" style="1" customWidth="1"/>
    <col min="10247" max="10247" width="3.7109375" style="1" customWidth="1"/>
    <col min="10248" max="10249" width="11.7109375" style="1" customWidth="1"/>
    <col min="10250" max="10251" width="35.7109375" style="1" customWidth="1"/>
    <col min="10252" max="10252" width="84.85546875" style="1" customWidth="1"/>
    <col min="10253" max="10496" width="10.5703125" style="1"/>
    <col min="10497" max="10498" width="0" style="1" hidden="1" customWidth="1"/>
    <col min="10499" max="10499" width="3.7109375" style="1" customWidth="1"/>
    <col min="10500" max="10500" width="6.28515625" style="1" bestFit="1" customWidth="1"/>
    <col min="10501" max="10501" width="46.7109375" style="1" customWidth="1"/>
    <col min="10502" max="10502" width="35.7109375" style="1" customWidth="1"/>
    <col min="10503" max="10503" width="3.7109375" style="1" customWidth="1"/>
    <col min="10504" max="10505" width="11.7109375" style="1" customWidth="1"/>
    <col min="10506" max="10507" width="35.7109375" style="1" customWidth="1"/>
    <col min="10508" max="10508" width="84.85546875" style="1" customWidth="1"/>
    <col min="10509" max="10752" width="10.5703125" style="1"/>
    <col min="10753" max="10754" width="0" style="1" hidden="1" customWidth="1"/>
    <col min="10755" max="10755" width="3.7109375" style="1" customWidth="1"/>
    <col min="10756" max="10756" width="6.28515625" style="1" bestFit="1" customWidth="1"/>
    <col min="10757" max="10757" width="46.7109375" style="1" customWidth="1"/>
    <col min="10758" max="10758" width="35.7109375" style="1" customWidth="1"/>
    <col min="10759" max="10759" width="3.7109375" style="1" customWidth="1"/>
    <col min="10760" max="10761" width="11.7109375" style="1" customWidth="1"/>
    <col min="10762" max="10763" width="35.7109375" style="1" customWidth="1"/>
    <col min="10764" max="10764" width="84.85546875" style="1" customWidth="1"/>
    <col min="10765" max="11008" width="10.5703125" style="1"/>
    <col min="11009" max="11010" width="0" style="1" hidden="1" customWidth="1"/>
    <col min="11011" max="11011" width="3.7109375" style="1" customWidth="1"/>
    <col min="11012" max="11012" width="6.28515625" style="1" bestFit="1" customWidth="1"/>
    <col min="11013" max="11013" width="46.7109375" style="1" customWidth="1"/>
    <col min="11014" max="11014" width="35.7109375" style="1" customWidth="1"/>
    <col min="11015" max="11015" width="3.7109375" style="1" customWidth="1"/>
    <col min="11016" max="11017" width="11.7109375" style="1" customWidth="1"/>
    <col min="11018" max="11019" width="35.7109375" style="1" customWidth="1"/>
    <col min="11020" max="11020" width="84.85546875" style="1" customWidth="1"/>
    <col min="11021" max="11264" width="10.5703125" style="1"/>
    <col min="11265" max="11266" width="0" style="1" hidden="1" customWidth="1"/>
    <col min="11267" max="11267" width="3.7109375" style="1" customWidth="1"/>
    <col min="11268" max="11268" width="6.28515625" style="1" bestFit="1" customWidth="1"/>
    <col min="11269" max="11269" width="46.7109375" style="1" customWidth="1"/>
    <col min="11270" max="11270" width="35.7109375" style="1" customWidth="1"/>
    <col min="11271" max="11271" width="3.7109375" style="1" customWidth="1"/>
    <col min="11272" max="11273" width="11.7109375" style="1" customWidth="1"/>
    <col min="11274" max="11275" width="35.7109375" style="1" customWidth="1"/>
    <col min="11276" max="11276" width="84.85546875" style="1" customWidth="1"/>
    <col min="11277" max="11520" width="10.5703125" style="1"/>
    <col min="11521" max="11522" width="0" style="1" hidden="1" customWidth="1"/>
    <col min="11523" max="11523" width="3.7109375" style="1" customWidth="1"/>
    <col min="11524" max="11524" width="6.28515625" style="1" bestFit="1" customWidth="1"/>
    <col min="11525" max="11525" width="46.7109375" style="1" customWidth="1"/>
    <col min="11526" max="11526" width="35.7109375" style="1" customWidth="1"/>
    <col min="11527" max="11527" width="3.7109375" style="1" customWidth="1"/>
    <col min="11528" max="11529" width="11.7109375" style="1" customWidth="1"/>
    <col min="11530" max="11531" width="35.7109375" style="1" customWidth="1"/>
    <col min="11532" max="11532" width="84.85546875" style="1" customWidth="1"/>
    <col min="11533" max="11776" width="10.5703125" style="1"/>
    <col min="11777" max="11778" width="0" style="1" hidden="1" customWidth="1"/>
    <col min="11779" max="11779" width="3.7109375" style="1" customWidth="1"/>
    <col min="11780" max="11780" width="6.28515625" style="1" bestFit="1" customWidth="1"/>
    <col min="11781" max="11781" width="46.7109375" style="1" customWidth="1"/>
    <col min="11782" max="11782" width="35.7109375" style="1" customWidth="1"/>
    <col min="11783" max="11783" width="3.7109375" style="1" customWidth="1"/>
    <col min="11784" max="11785" width="11.7109375" style="1" customWidth="1"/>
    <col min="11786" max="11787" width="35.7109375" style="1" customWidth="1"/>
    <col min="11788" max="11788" width="84.85546875" style="1" customWidth="1"/>
    <col min="11789" max="12032" width="10.5703125" style="1"/>
    <col min="12033" max="12034" width="0" style="1" hidden="1" customWidth="1"/>
    <col min="12035" max="12035" width="3.7109375" style="1" customWidth="1"/>
    <col min="12036" max="12036" width="6.28515625" style="1" bestFit="1" customWidth="1"/>
    <col min="12037" max="12037" width="46.7109375" style="1" customWidth="1"/>
    <col min="12038" max="12038" width="35.7109375" style="1" customWidth="1"/>
    <col min="12039" max="12039" width="3.7109375" style="1" customWidth="1"/>
    <col min="12040" max="12041" width="11.7109375" style="1" customWidth="1"/>
    <col min="12042" max="12043" width="35.7109375" style="1" customWidth="1"/>
    <col min="12044" max="12044" width="84.85546875" style="1" customWidth="1"/>
    <col min="12045" max="12288" width="10.5703125" style="1"/>
    <col min="12289" max="12290" width="0" style="1" hidden="1" customWidth="1"/>
    <col min="12291" max="12291" width="3.7109375" style="1" customWidth="1"/>
    <col min="12292" max="12292" width="6.28515625" style="1" bestFit="1" customWidth="1"/>
    <col min="12293" max="12293" width="46.7109375" style="1" customWidth="1"/>
    <col min="12294" max="12294" width="35.7109375" style="1" customWidth="1"/>
    <col min="12295" max="12295" width="3.7109375" style="1" customWidth="1"/>
    <col min="12296" max="12297" width="11.7109375" style="1" customWidth="1"/>
    <col min="12298" max="12299" width="35.7109375" style="1" customWidth="1"/>
    <col min="12300" max="12300" width="84.85546875" style="1" customWidth="1"/>
    <col min="12301" max="12544" width="10.5703125" style="1"/>
    <col min="12545" max="12546" width="0" style="1" hidden="1" customWidth="1"/>
    <col min="12547" max="12547" width="3.7109375" style="1" customWidth="1"/>
    <col min="12548" max="12548" width="6.28515625" style="1" bestFit="1" customWidth="1"/>
    <col min="12549" max="12549" width="46.7109375" style="1" customWidth="1"/>
    <col min="12550" max="12550" width="35.7109375" style="1" customWidth="1"/>
    <col min="12551" max="12551" width="3.7109375" style="1" customWidth="1"/>
    <col min="12552" max="12553" width="11.7109375" style="1" customWidth="1"/>
    <col min="12554" max="12555" width="35.7109375" style="1" customWidth="1"/>
    <col min="12556" max="12556" width="84.85546875" style="1" customWidth="1"/>
    <col min="12557" max="12800" width="10.5703125" style="1"/>
    <col min="12801" max="12802" width="0" style="1" hidden="1" customWidth="1"/>
    <col min="12803" max="12803" width="3.7109375" style="1" customWidth="1"/>
    <col min="12804" max="12804" width="6.28515625" style="1" bestFit="1" customWidth="1"/>
    <col min="12805" max="12805" width="46.7109375" style="1" customWidth="1"/>
    <col min="12806" max="12806" width="35.7109375" style="1" customWidth="1"/>
    <col min="12807" max="12807" width="3.7109375" style="1" customWidth="1"/>
    <col min="12808" max="12809" width="11.7109375" style="1" customWidth="1"/>
    <col min="12810" max="12811" width="35.7109375" style="1" customWidth="1"/>
    <col min="12812" max="12812" width="84.85546875" style="1" customWidth="1"/>
    <col min="12813" max="13056" width="10.5703125" style="1"/>
    <col min="13057" max="13058" width="0" style="1" hidden="1" customWidth="1"/>
    <col min="13059" max="13059" width="3.7109375" style="1" customWidth="1"/>
    <col min="13060" max="13060" width="6.28515625" style="1" bestFit="1" customWidth="1"/>
    <col min="13061" max="13061" width="46.7109375" style="1" customWidth="1"/>
    <col min="13062" max="13062" width="35.7109375" style="1" customWidth="1"/>
    <col min="13063" max="13063" width="3.7109375" style="1" customWidth="1"/>
    <col min="13064" max="13065" width="11.7109375" style="1" customWidth="1"/>
    <col min="13066" max="13067" width="35.7109375" style="1" customWidth="1"/>
    <col min="13068" max="13068" width="84.85546875" style="1" customWidth="1"/>
    <col min="13069" max="13312" width="10.5703125" style="1"/>
    <col min="13313" max="13314" width="0" style="1" hidden="1" customWidth="1"/>
    <col min="13315" max="13315" width="3.7109375" style="1" customWidth="1"/>
    <col min="13316" max="13316" width="6.28515625" style="1" bestFit="1" customWidth="1"/>
    <col min="13317" max="13317" width="46.7109375" style="1" customWidth="1"/>
    <col min="13318" max="13318" width="35.7109375" style="1" customWidth="1"/>
    <col min="13319" max="13319" width="3.7109375" style="1" customWidth="1"/>
    <col min="13320" max="13321" width="11.7109375" style="1" customWidth="1"/>
    <col min="13322" max="13323" width="35.7109375" style="1" customWidth="1"/>
    <col min="13324" max="13324" width="84.85546875" style="1" customWidth="1"/>
    <col min="13325" max="13568" width="10.5703125" style="1"/>
    <col min="13569" max="13570" width="0" style="1" hidden="1" customWidth="1"/>
    <col min="13571" max="13571" width="3.7109375" style="1" customWidth="1"/>
    <col min="13572" max="13572" width="6.28515625" style="1" bestFit="1" customWidth="1"/>
    <col min="13573" max="13573" width="46.7109375" style="1" customWidth="1"/>
    <col min="13574" max="13574" width="35.7109375" style="1" customWidth="1"/>
    <col min="13575" max="13575" width="3.7109375" style="1" customWidth="1"/>
    <col min="13576" max="13577" width="11.7109375" style="1" customWidth="1"/>
    <col min="13578" max="13579" width="35.7109375" style="1" customWidth="1"/>
    <col min="13580" max="13580" width="84.85546875" style="1" customWidth="1"/>
    <col min="13581" max="13824" width="10.5703125" style="1"/>
    <col min="13825" max="13826" width="0" style="1" hidden="1" customWidth="1"/>
    <col min="13827" max="13827" width="3.7109375" style="1" customWidth="1"/>
    <col min="13828" max="13828" width="6.28515625" style="1" bestFit="1" customWidth="1"/>
    <col min="13829" max="13829" width="46.7109375" style="1" customWidth="1"/>
    <col min="13830" max="13830" width="35.7109375" style="1" customWidth="1"/>
    <col min="13831" max="13831" width="3.7109375" style="1" customWidth="1"/>
    <col min="13832" max="13833" width="11.7109375" style="1" customWidth="1"/>
    <col min="13834" max="13835" width="35.7109375" style="1" customWidth="1"/>
    <col min="13836" max="13836" width="84.85546875" style="1" customWidth="1"/>
    <col min="13837" max="14080" width="10.5703125" style="1"/>
    <col min="14081" max="14082" width="0" style="1" hidden="1" customWidth="1"/>
    <col min="14083" max="14083" width="3.7109375" style="1" customWidth="1"/>
    <col min="14084" max="14084" width="6.28515625" style="1" bestFit="1" customWidth="1"/>
    <col min="14085" max="14085" width="46.7109375" style="1" customWidth="1"/>
    <col min="14086" max="14086" width="35.7109375" style="1" customWidth="1"/>
    <col min="14087" max="14087" width="3.7109375" style="1" customWidth="1"/>
    <col min="14088" max="14089" width="11.7109375" style="1" customWidth="1"/>
    <col min="14090" max="14091" width="35.7109375" style="1" customWidth="1"/>
    <col min="14092" max="14092" width="84.85546875" style="1" customWidth="1"/>
    <col min="14093" max="14336" width="10.5703125" style="1"/>
    <col min="14337" max="14338" width="0" style="1" hidden="1" customWidth="1"/>
    <col min="14339" max="14339" width="3.7109375" style="1" customWidth="1"/>
    <col min="14340" max="14340" width="6.28515625" style="1" bestFit="1" customWidth="1"/>
    <col min="14341" max="14341" width="46.7109375" style="1" customWidth="1"/>
    <col min="14342" max="14342" width="35.7109375" style="1" customWidth="1"/>
    <col min="14343" max="14343" width="3.7109375" style="1" customWidth="1"/>
    <col min="14344" max="14345" width="11.7109375" style="1" customWidth="1"/>
    <col min="14346" max="14347" width="35.7109375" style="1" customWidth="1"/>
    <col min="14348" max="14348" width="84.85546875" style="1" customWidth="1"/>
    <col min="14349" max="14592" width="10.5703125" style="1"/>
    <col min="14593" max="14594" width="0" style="1" hidden="1" customWidth="1"/>
    <col min="14595" max="14595" width="3.7109375" style="1" customWidth="1"/>
    <col min="14596" max="14596" width="6.28515625" style="1" bestFit="1" customWidth="1"/>
    <col min="14597" max="14597" width="46.7109375" style="1" customWidth="1"/>
    <col min="14598" max="14598" width="35.7109375" style="1" customWidth="1"/>
    <col min="14599" max="14599" width="3.7109375" style="1" customWidth="1"/>
    <col min="14600" max="14601" width="11.7109375" style="1" customWidth="1"/>
    <col min="14602" max="14603" width="35.7109375" style="1" customWidth="1"/>
    <col min="14604" max="14604" width="84.85546875" style="1" customWidth="1"/>
    <col min="14605" max="14848" width="10.5703125" style="1"/>
    <col min="14849" max="14850" width="0" style="1" hidden="1" customWidth="1"/>
    <col min="14851" max="14851" width="3.7109375" style="1" customWidth="1"/>
    <col min="14852" max="14852" width="6.28515625" style="1" bestFit="1" customWidth="1"/>
    <col min="14853" max="14853" width="46.7109375" style="1" customWidth="1"/>
    <col min="14854" max="14854" width="35.7109375" style="1" customWidth="1"/>
    <col min="14855" max="14855" width="3.7109375" style="1" customWidth="1"/>
    <col min="14856" max="14857" width="11.7109375" style="1" customWidth="1"/>
    <col min="14858" max="14859" width="35.7109375" style="1" customWidth="1"/>
    <col min="14860" max="14860" width="84.85546875" style="1" customWidth="1"/>
    <col min="14861" max="15104" width="10.5703125" style="1"/>
    <col min="15105" max="15106" width="0" style="1" hidden="1" customWidth="1"/>
    <col min="15107" max="15107" width="3.7109375" style="1" customWidth="1"/>
    <col min="15108" max="15108" width="6.28515625" style="1" bestFit="1" customWidth="1"/>
    <col min="15109" max="15109" width="46.7109375" style="1" customWidth="1"/>
    <col min="15110" max="15110" width="35.7109375" style="1" customWidth="1"/>
    <col min="15111" max="15111" width="3.7109375" style="1" customWidth="1"/>
    <col min="15112" max="15113" width="11.7109375" style="1" customWidth="1"/>
    <col min="15114" max="15115" width="35.7109375" style="1" customWidth="1"/>
    <col min="15116" max="15116" width="84.85546875" style="1" customWidth="1"/>
    <col min="15117" max="15360" width="10.5703125" style="1"/>
    <col min="15361" max="15362" width="0" style="1" hidden="1" customWidth="1"/>
    <col min="15363" max="15363" width="3.7109375" style="1" customWidth="1"/>
    <col min="15364" max="15364" width="6.28515625" style="1" bestFit="1" customWidth="1"/>
    <col min="15365" max="15365" width="46.7109375" style="1" customWidth="1"/>
    <col min="15366" max="15366" width="35.7109375" style="1" customWidth="1"/>
    <col min="15367" max="15367" width="3.7109375" style="1" customWidth="1"/>
    <col min="15368" max="15369" width="11.7109375" style="1" customWidth="1"/>
    <col min="15370" max="15371" width="35.7109375" style="1" customWidth="1"/>
    <col min="15372" max="15372" width="84.85546875" style="1" customWidth="1"/>
    <col min="15373" max="15616" width="10.5703125" style="1"/>
    <col min="15617" max="15618" width="0" style="1" hidden="1" customWidth="1"/>
    <col min="15619" max="15619" width="3.7109375" style="1" customWidth="1"/>
    <col min="15620" max="15620" width="6.28515625" style="1" bestFit="1" customWidth="1"/>
    <col min="15621" max="15621" width="46.7109375" style="1" customWidth="1"/>
    <col min="15622" max="15622" width="35.7109375" style="1" customWidth="1"/>
    <col min="15623" max="15623" width="3.7109375" style="1" customWidth="1"/>
    <col min="15624" max="15625" width="11.7109375" style="1" customWidth="1"/>
    <col min="15626" max="15627" width="35.7109375" style="1" customWidth="1"/>
    <col min="15628" max="15628" width="84.85546875" style="1" customWidth="1"/>
    <col min="15629" max="15872" width="10.5703125" style="1"/>
    <col min="15873" max="15874" width="0" style="1" hidden="1" customWidth="1"/>
    <col min="15875" max="15875" width="3.7109375" style="1" customWidth="1"/>
    <col min="15876" max="15876" width="6.28515625" style="1" bestFit="1" customWidth="1"/>
    <col min="15877" max="15877" width="46.7109375" style="1" customWidth="1"/>
    <col min="15878" max="15878" width="35.7109375" style="1" customWidth="1"/>
    <col min="15879" max="15879" width="3.7109375" style="1" customWidth="1"/>
    <col min="15880" max="15881" width="11.7109375" style="1" customWidth="1"/>
    <col min="15882" max="15883" width="35.7109375" style="1" customWidth="1"/>
    <col min="15884" max="15884" width="84.85546875" style="1" customWidth="1"/>
    <col min="15885" max="16128" width="10.5703125" style="1"/>
    <col min="16129" max="16130" width="0" style="1" hidden="1" customWidth="1"/>
    <col min="16131" max="16131" width="3.7109375" style="1" customWidth="1"/>
    <col min="16132" max="16132" width="6.28515625" style="1" bestFit="1" customWidth="1"/>
    <col min="16133" max="16133" width="46.7109375" style="1" customWidth="1"/>
    <col min="16134" max="16134" width="35.7109375" style="1" customWidth="1"/>
    <col min="16135" max="16135" width="3.7109375" style="1" customWidth="1"/>
    <col min="16136" max="16137" width="11.7109375" style="1" customWidth="1"/>
    <col min="16138" max="16139" width="35.7109375" style="1" customWidth="1"/>
    <col min="16140" max="16140" width="84.85546875" style="1" customWidth="1"/>
    <col min="16141" max="16384" width="10.5703125" style="1"/>
  </cols>
  <sheetData>
    <row r="1" spans="1:32" hidden="1">
      <c r="S1" s="95"/>
      <c r="AF1" s="79"/>
    </row>
    <row r="2" spans="1:32" hidden="1"/>
    <row r="3" spans="1:32" hidden="1"/>
    <row r="4" spans="1:32">
      <c r="C4" s="5"/>
      <c r="D4" s="6"/>
      <c r="E4" s="6"/>
      <c r="F4" s="6"/>
      <c r="G4" s="6"/>
      <c r="H4" s="6"/>
      <c r="I4" s="6"/>
      <c r="J4" s="6"/>
      <c r="K4" s="80"/>
      <c r="L4" s="80"/>
    </row>
    <row r="5" spans="1:32">
      <c r="C5" s="5"/>
      <c r="D5" s="147" t="s">
        <v>52</v>
      </c>
      <c r="E5" s="147"/>
      <c r="F5" s="147"/>
      <c r="G5" s="147"/>
      <c r="H5" s="147"/>
      <c r="I5" s="147"/>
      <c r="J5" s="147"/>
      <c r="K5" s="147"/>
      <c r="L5" s="96"/>
    </row>
    <row r="6" spans="1:32">
      <c r="C6" s="5"/>
      <c r="D6" s="119" t="s">
        <v>33</v>
      </c>
      <c r="E6" s="119"/>
      <c r="F6" s="119"/>
      <c r="G6" s="119"/>
      <c r="H6" s="119"/>
      <c r="I6" s="119"/>
      <c r="J6" s="119"/>
      <c r="K6" s="119"/>
      <c r="L6" s="82"/>
    </row>
    <row r="7" spans="1:32" ht="30">
      <c r="C7" s="5"/>
      <c r="D7" s="6"/>
      <c r="E7" s="97" t="str">
        <f>"Дата подачи заявления об "&amp;IF(datePr_ch="","утверждении","изменении") &amp; " тарифов"</f>
        <v>Дата подачи заявления об утверждении тарифов</v>
      </c>
      <c r="F7" s="149" t="str">
        <f>IF(datePr_ch="",IF(datePr="","",datePr),datePr_ch)</f>
        <v>29.04.2020</v>
      </c>
      <c r="G7" s="149"/>
      <c r="H7" s="149"/>
      <c r="I7" s="149"/>
      <c r="J7" s="149"/>
      <c r="K7" s="149"/>
      <c r="L7" s="98"/>
      <c r="M7" s="99"/>
    </row>
    <row r="8" spans="1:32" ht="30">
      <c r="C8" s="5"/>
      <c r="D8" s="6"/>
      <c r="E8" s="97" t="str">
        <f>"Номер подачи заявления об "&amp;IF(numberPr_ch="","утверждении","изменении") &amp; " тарифов"</f>
        <v>Номер подачи заявления об утверждении тарифов</v>
      </c>
      <c r="F8" s="149" t="str">
        <f>IF(numberPr_ch="",IF(numberPr="","",numberPr),numberPr_ch)</f>
        <v>4-3354-12</v>
      </c>
      <c r="G8" s="149"/>
      <c r="H8" s="149"/>
      <c r="I8" s="149"/>
      <c r="J8" s="149"/>
      <c r="K8" s="149"/>
      <c r="L8" s="98"/>
      <c r="M8" s="99"/>
    </row>
    <row r="9" spans="1:32">
      <c r="C9" s="5"/>
      <c r="D9" s="6"/>
      <c r="E9" s="77"/>
      <c r="F9" s="77"/>
      <c r="G9" s="77"/>
      <c r="H9" s="77"/>
      <c r="I9" s="77"/>
      <c r="J9" s="77"/>
      <c r="K9" s="9"/>
      <c r="L9" s="82"/>
    </row>
    <row r="10" spans="1:32">
      <c r="C10" s="5"/>
      <c r="D10" s="133" t="s">
        <v>2</v>
      </c>
      <c r="E10" s="133"/>
      <c r="F10" s="133"/>
      <c r="G10" s="133"/>
      <c r="H10" s="133"/>
      <c r="I10" s="133"/>
      <c r="J10" s="133"/>
      <c r="K10" s="133"/>
      <c r="L10" s="152" t="s">
        <v>3</v>
      </c>
    </row>
    <row r="11" spans="1:32">
      <c r="C11" s="5"/>
      <c r="D11" s="137" t="s">
        <v>4</v>
      </c>
      <c r="E11" s="163" t="s">
        <v>53</v>
      </c>
      <c r="F11" s="163" t="s">
        <v>18</v>
      </c>
      <c r="G11" s="172" t="s">
        <v>54</v>
      </c>
      <c r="H11" s="153"/>
      <c r="I11" s="173"/>
      <c r="J11" s="163" t="s">
        <v>36</v>
      </c>
      <c r="K11" s="163" t="s">
        <v>37</v>
      </c>
      <c r="L11" s="152"/>
    </row>
    <row r="12" spans="1:32" ht="15">
      <c r="C12" s="5"/>
      <c r="D12" s="139"/>
      <c r="E12" s="164"/>
      <c r="F12" s="164"/>
      <c r="G12" s="165" t="s">
        <v>55</v>
      </c>
      <c r="H12" s="166"/>
      <c r="I12" s="84" t="s">
        <v>56</v>
      </c>
      <c r="J12" s="164"/>
      <c r="K12" s="164"/>
      <c r="L12" s="152"/>
    </row>
    <row r="13" spans="1:32">
      <c r="C13" s="5"/>
      <c r="D13" s="30" t="s">
        <v>16</v>
      </c>
      <c r="E13" s="30" t="s">
        <v>17</v>
      </c>
      <c r="F13" s="30" t="s">
        <v>38</v>
      </c>
      <c r="G13" s="167" t="s">
        <v>39</v>
      </c>
      <c r="H13" s="167"/>
      <c r="I13" s="30" t="s">
        <v>40</v>
      </c>
      <c r="J13" s="30" t="s">
        <v>57</v>
      </c>
      <c r="K13" s="30" t="s">
        <v>58</v>
      </c>
      <c r="L13" s="30" t="s">
        <v>59</v>
      </c>
    </row>
    <row r="14" spans="1:32" ht="18.75">
      <c r="A14" s="85"/>
      <c r="C14" s="5"/>
      <c r="D14" s="100">
        <v>1</v>
      </c>
      <c r="E14" s="154" t="s">
        <v>60</v>
      </c>
      <c r="F14" s="168"/>
      <c r="G14" s="168"/>
      <c r="H14" s="168"/>
      <c r="I14" s="168"/>
      <c r="J14" s="168"/>
      <c r="K14" s="168"/>
      <c r="L14" s="50"/>
      <c r="M14" s="102"/>
    </row>
    <row r="15" spans="1:32" ht="56.25">
      <c r="A15" s="85"/>
      <c r="C15" s="5"/>
      <c r="D15" s="100" t="s">
        <v>61</v>
      </c>
      <c r="E15" s="103" t="s">
        <v>62</v>
      </c>
      <c r="F15" s="103" t="s">
        <v>62</v>
      </c>
      <c r="G15" s="160" t="s">
        <v>62</v>
      </c>
      <c r="H15" s="161"/>
      <c r="I15" s="103" t="s">
        <v>62</v>
      </c>
      <c r="J15" s="86" t="s">
        <v>89</v>
      </c>
      <c r="K15" s="87" t="s">
        <v>90</v>
      </c>
      <c r="L15" s="47" t="s">
        <v>63</v>
      </c>
      <c r="M15" s="102"/>
    </row>
    <row r="16" spans="1:32" ht="18.75">
      <c r="A16" s="85"/>
      <c r="B16" s="78">
        <v>3</v>
      </c>
      <c r="C16" s="5"/>
      <c r="D16" s="111">
        <v>2</v>
      </c>
      <c r="E16" s="169" t="s">
        <v>64</v>
      </c>
      <c r="F16" s="170"/>
      <c r="G16" s="170"/>
      <c r="H16" s="171"/>
      <c r="I16" s="171"/>
      <c r="J16" s="171" t="s">
        <v>62</v>
      </c>
      <c r="K16" s="171"/>
      <c r="L16" s="104"/>
      <c r="M16" s="102"/>
    </row>
    <row r="17" spans="1:15" ht="30">
      <c r="A17" s="85"/>
      <c r="C17" s="155"/>
      <c r="D17" s="162" t="s">
        <v>65</v>
      </c>
      <c r="E17" s="158" t="str">
        <f>IF('[2]Перечень тарифов'!E21="","наименование отсутствует","" &amp; '[2]Перечень тарифов'!E21 &amp; "")</f>
        <v>Тарифы на услуги по передаче тепловой энергии</v>
      </c>
      <c r="F17" s="159" t="str">
        <f>IF('[2]Перечень тарифов'!J21="","наименование отсутствует",""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G17" s="103"/>
      <c r="H17" s="106" t="s">
        <v>24</v>
      </c>
      <c r="I17" s="107" t="s">
        <v>26</v>
      </c>
      <c r="J17" s="86" t="s">
        <v>66</v>
      </c>
      <c r="K17" s="103" t="s">
        <v>62</v>
      </c>
      <c r="L17" s="115" t="s">
        <v>67</v>
      </c>
      <c r="M17" s="102"/>
    </row>
    <row r="18" spans="1:15" ht="18.75">
      <c r="A18" s="85"/>
      <c r="C18" s="155"/>
      <c r="D18" s="162"/>
      <c r="E18" s="158"/>
      <c r="F18" s="159"/>
      <c r="G18" s="108"/>
      <c r="H18" s="91" t="s">
        <v>8</v>
      </c>
      <c r="I18" s="92"/>
      <c r="J18" s="92"/>
      <c r="K18" s="93"/>
      <c r="L18" s="117"/>
      <c r="M18" s="102"/>
    </row>
    <row r="19" spans="1:15" ht="18.75">
      <c r="A19" s="85"/>
      <c r="B19" s="78">
        <v>3</v>
      </c>
      <c r="C19" s="5"/>
      <c r="D19" s="105" t="s">
        <v>38</v>
      </c>
      <c r="E19" s="154" t="s">
        <v>68</v>
      </c>
      <c r="F19" s="154"/>
      <c r="G19" s="154"/>
      <c r="H19" s="154"/>
      <c r="I19" s="154"/>
      <c r="J19" s="154"/>
      <c r="K19" s="154"/>
      <c r="L19" s="40"/>
      <c r="M19" s="102"/>
    </row>
    <row r="20" spans="1:15" ht="33.75">
      <c r="A20" s="85"/>
      <c r="C20" s="5"/>
      <c r="D20" s="100" t="s">
        <v>69</v>
      </c>
      <c r="E20" s="103" t="s">
        <v>62</v>
      </c>
      <c r="F20" s="103" t="s">
        <v>62</v>
      </c>
      <c r="G20" s="160" t="s">
        <v>62</v>
      </c>
      <c r="H20" s="161"/>
      <c r="I20" s="103" t="s">
        <v>62</v>
      </c>
      <c r="J20" s="103" t="s">
        <v>62</v>
      </c>
      <c r="K20" s="87" t="s">
        <v>91</v>
      </c>
      <c r="L20" s="47" t="s">
        <v>70</v>
      </c>
      <c r="M20" s="102"/>
    </row>
    <row r="21" spans="1:15" ht="18.75">
      <c r="A21" s="85"/>
      <c r="B21" s="78">
        <v>3</v>
      </c>
      <c r="C21" s="5"/>
      <c r="D21" s="105" t="s">
        <v>39</v>
      </c>
      <c r="E21" s="154" t="s">
        <v>71</v>
      </c>
      <c r="F21" s="154"/>
      <c r="G21" s="154"/>
      <c r="H21" s="154"/>
      <c r="I21" s="154"/>
      <c r="J21" s="154"/>
      <c r="K21" s="154"/>
      <c r="L21" s="40"/>
      <c r="M21" s="102"/>
    </row>
    <row r="22" spans="1:15" ht="18.75">
      <c r="A22" s="85"/>
      <c r="C22" s="155"/>
      <c r="D22" s="162" t="s">
        <v>72</v>
      </c>
      <c r="E22" s="158" t="str">
        <f>IF('[2]Перечень тарифов'!E21="","наименование отсутствует","" &amp; '[2]Перечень тарифов'!E21 &amp; "")</f>
        <v>Тарифы на услуги по передаче тепловой энергии</v>
      </c>
      <c r="F22" s="159" t="str">
        <f>IF('[2]Перечень тарифов'!J21="","наименование отсутствует",""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G22" s="103"/>
      <c r="H22" s="107" t="s">
        <v>24</v>
      </c>
      <c r="I22" s="107" t="s">
        <v>26</v>
      </c>
      <c r="J22" s="109">
        <v>4832</v>
      </c>
      <c r="K22" s="103" t="s">
        <v>62</v>
      </c>
      <c r="L22" s="115" t="s">
        <v>73</v>
      </c>
      <c r="M22" s="102"/>
    </row>
    <row r="23" spans="1:15" ht="18.75">
      <c r="A23" s="85"/>
      <c r="C23" s="155"/>
      <c r="D23" s="162"/>
      <c r="E23" s="158"/>
      <c r="F23" s="159"/>
      <c r="G23" s="108"/>
      <c r="H23" s="91" t="s">
        <v>8</v>
      </c>
      <c r="I23" s="110"/>
      <c r="J23" s="110"/>
      <c r="K23" s="93"/>
      <c r="L23" s="117"/>
      <c r="M23" s="102"/>
    </row>
    <row r="24" spans="1:15" ht="18.75">
      <c r="A24" s="85"/>
      <c r="C24" s="5"/>
      <c r="D24" s="105" t="s">
        <v>40</v>
      </c>
      <c r="E24" s="154" t="s">
        <v>74</v>
      </c>
      <c r="F24" s="154"/>
      <c r="G24" s="154"/>
      <c r="H24" s="154"/>
      <c r="I24" s="154"/>
      <c r="J24" s="154"/>
      <c r="K24" s="154"/>
      <c r="L24" s="40"/>
      <c r="M24" s="102"/>
    </row>
    <row r="25" spans="1:15" ht="18.75">
      <c r="A25" s="85"/>
      <c r="C25" s="155"/>
      <c r="D25" s="156" t="s">
        <v>75</v>
      </c>
      <c r="E25" s="158" t="str">
        <f>IF('[2]Перечень тарифов'!E21="","наименование отсутствует","" &amp; '[2]Перечень тарифов'!E21 &amp; "")</f>
        <v>Тарифы на услуги по передаче тепловой энергии</v>
      </c>
      <c r="F25" s="159" t="str">
        <f>IF('[2]Перечень тарифов'!J21="","наименование отсутствует",""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G25" s="103"/>
      <c r="H25" s="106" t="s">
        <v>24</v>
      </c>
      <c r="I25" s="107" t="s">
        <v>26</v>
      </c>
      <c r="J25" s="109">
        <v>3.9409999999999998</v>
      </c>
      <c r="K25" s="103" t="s">
        <v>62</v>
      </c>
      <c r="L25" s="115" t="s">
        <v>76</v>
      </c>
      <c r="M25" s="102"/>
    </row>
    <row r="26" spans="1:15" ht="18.75">
      <c r="A26" s="85"/>
      <c r="C26" s="155"/>
      <c r="D26" s="157"/>
      <c r="E26" s="158"/>
      <c r="F26" s="159"/>
      <c r="G26" s="108"/>
      <c r="H26" s="91" t="s">
        <v>8</v>
      </c>
      <c r="I26" s="110"/>
      <c r="J26" s="110"/>
      <c r="K26" s="93"/>
      <c r="L26" s="117"/>
      <c r="M26" s="102"/>
    </row>
    <row r="27" spans="1:15" ht="18.75">
      <c r="A27" s="85"/>
      <c r="C27" s="5"/>
      <c r="D27" s="105" t="s">
        <v>57</v>
      </c>
      <c r="E27" s="154" t="s">
        <v>77</v>
      </c>
      <c r="F27" s="154"/>
      <c r="G27" s="154"/>
      <c r="H27" s="154"/>
      <c r="I27" s="154"/>
      <c r="J27" s="154"/>
      <c r="K27" s="154"/>
      <c r="L27" s="40"/>
      <c r="M27" s="102"/>
    </row>
    <row r="28" spans="1:15" ht="18.75">
      <c r="A28" s="85"/>
      <c r="C28" s="155"/>
      <c r="D28" s="156" t="s">
        <v>78</v>
      </c>
      <c r="E28" s="158" t="str">
        <f>IF('[2]Перечень тарифов'!E21="","наименование отсутствует","" &amp; '[2]Перечень тарифов'!E21 &amp; "")</f>
        <v>Тарифы на услуги по передаче тепловой энергии</v>
      </c>
      <c r="F28" s="159" t="str">
        <f>IF('[2]Перечень тарифов'!J21="","наименование отсутствует",""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G28" s="103"/>
      <c r="H28" s="106"/>
      <c r="I28" s="107"/>
      <c r="J28" s="109">
        <v>0</v>
      </c>
      <c r="K28" s="103" t="s">
        <v>62</v>
      </c>
      <c r="L28" s="115" t="s">
        <v>79</v>
      </c>
      <c r="M28" s="102"/>
      <c r="O28" s="53" t="s">
        <v>80</v>
      </c>
    </row>
    <row r="29" spans="1:15" ht="18.75">
      <c r="A29" s="85"/>
      <c r="C29" s="155"/>
      <c r="D29" s="157"/>
      <c r="E29" s="158"/>
      <c r="F29" s="159"/>
      <c r="G29" s="108"/>
      <c r="H29" s="91" t="s">
        <v>8</v>
      </c>
      <c r="I29" s="110"/>
      <c r="J29" s="110"/>
      <c r="K29" s="93"/>
      <c r="L29" s="117"/>
      <c r="M29" s="102"/>
    </row>
    <row r="30" spans="1:15" ht="18.75">
      <c r="A30" s="85"/>
      <c r="B30" s="78">
        <v>3</v>
      </c>
      <c r="C30" s="5"/>
      <c r="D30" s="105" t="s">
        <v>58</v>
      </c>
      <c r="E30" s="154" t="s">
        <v>81</v>
      </c>
      <c r="F30" s="154"/>
      <c r="G30" s="154"/>
      <c r="H30" s="154"/>
      <c r="I30" s="154"/>
      <c r="J30" s="154"/>
      <c r="K30" s="154"/>
      <c r="L30" s="40"/>
      <c r="M30" s="102"/>
    </row>
    <row r="31" spans="1:15" ht="18.75">
      <c r="A31" s="85"/>
      <c r="C31" s="155"/>
      <c r="D31" s="156" t="s">
        <v>82</v>
      </c>
      <c r="E31" s="158" t="str">
        <f>IF('[2]Перечень тарифов'!E21="","наименование отсутствует","" &amp; '[2]Перечень тарифов'!E21 &amp; "")</f>
        <v>Тарифы на услуги по передаче тепловой энергии</v>
      </c>
      <c r="F31" s="159" t="str">
        <f>IF('[2]Перечень тарифов'!J21="","наименование отсутствует","" &amp; '[2]Перечень тарифов'!J21 &amp; "")</f>
        <v>Тарифы на услуги по передаче тепловой энергии, теплоносителя от котельных ОАО "РЖД", реализуемые на потребительском рынке г.Новокузнецка</v>
      </c>
      <c r="G31" s="103"/>
      <c r="H31" s="106"/>
      <c r="I31" s="107"/>
      <c r="J31" s="109">
        <v>0</v>
      </c>
      <c r="K31" s="103" t="s">
        <v>62</v>
      </c>
      <c r="L31" s="115" t="s">
        <v>83</v>
      </c>
      <c r="M31" s="102"/>
    </row>
    <row r="32" spans="1:15" ht="18.75">
      <c r="A32" s="85"/>
      <c r="C32" s="155"/>
      <c r="D32" s="157"/>
      <c r="E32" s="158"/>
      <c r="F32" s="159"/>
      <c r="G32" s="108"/>
      <c r="H32" s="91" t="s">
        <v>8</v>
      </c>
      <c r="I32" s="110"/>
      <c r="J32" s="110"/>
      <c r="K32" s="93"/>
      <c r="L32" s="117"/>
      <c r="M32" s="102"/>
    </row>
    <row r="33" spans="1:15" s="50" customFormat="1" ht="15">
      <c r="A33" s="85"/>
      <c r="D33" s="112"/>
      <c r="E33" s="112"/>
      <c r="F33" s="112"/>
      <c r="G33" s="112"/>
      <c r="H33" s="112"/>
      <c r="I33" s="112"/>
      <c r="J33" s="112"/>
      <c r="K33" s="112"/>
      <c r="L33" s="112"/>
      <c r="N33" s="113"/>
      <c r="O33" s="113"/>
    </row>
    <row r="34" spans="1:15">
      <c r="D34" s="114">
        <v>1</v>
      </c>
      <c r="E34" s="118" t="s">
        <v>84</v>
      </c>
      <c r="F34" s="118"/>
      <c r="G34" s="118"/>
      <c r="H34" s="118"/>
      <c r="I34" s="118"/>
      <c r="J34" s="118"/>
      <c r="K34" s="118"/>
      <c r="L34" s="118"/>
    </row>
  </sheetData>
  <mergeCells count="49">
    <mergeCell ref="E34:L34"/>
    <mergeCell ref="D6:K6"/>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H65564:I65564 JD65564:JE65564 SZ65564:TA65564 ACV65564:ACW65564 AMR65564:AMS65564 AWN65564:AWO65564 BGJ65564:BGK65564 BQF65564:BQG65564 CAB65564:CAC65564 CJX65564:CJY65564 CTT65564:CTU65564 DDP65564:DDQ65564 DNL65564:DNM65564 DXH65564:DXI65564 EHD65564:EHE65564 EQZ65564:ERA65564 FAV65564:FAW65564 FKR65564:FKS65564 FUN65564:FUO65564 GEJ65564:GEK65564 GOF65564:GOG65564 GYB65564:GYC65564 HHX65564:HHY65564 HRT65564:HRU65564 IBP65564:IBQ65564 ILL65564:ILM65564 IVH65564:IVI65564 JFD65564:JFE65564 JOZ65564:JPA65564 JYV65564:JYW65564 KIR65564:KIS65564 KSN65564:KSO65564 LCJ65564:LCK65564 LMF65564:LMG65564 LWB65564:LWC65564 MFX65564:MFY65564 MPT65564:MPU65564 MZP65564:MZQ65564 NJL65564:NJM65564 NTH65564:NTI65564 ODD65564:ODE65564 OMZ65564:ONA65564 OWV65564:OWW65564 PGR65564:PGS65564 PQN65564:PQO65564 QAJ65564:QAK65564 QKF65564:QKG65564 QUB65564:QUC65564 RDX65564:RDY65564 RNT65564:RNU65564 RXP65564:RXQ65564 SHL65564:SHM65564 SRH65564:SRI65564 TBD65564:TBE65564 TKZ65564:TLA65564 TUV65564:TUW65564 UER65564:UES65564 UON65564:UOO65564 UYJ65564:UYK65564 VIF65564:VIG65564 VSB65564:VSC65564 WBX65564:WBY65564 WLT65564:WLU65564 WVP65564:WVQ65564 H131100:I131100 JD131100:JE131100 SZ131100:TA131100 ACV131100:ACW131100 AMR131100:AMS131100 AWN131100:AWO131100 BGJ131100:BGK131100 BQF131100:BQG131100 CAB131100:CAC131100 CJX131100:CJY131100 CTT131100:CTU131100 DDP131100:DDQ131100 DNL131100:DNM131100 DXH131100:DXI131100 EHD131100:EHE131100 EQZ131100:ERA131100 FAV131100:FAW131100 FKR131100:FKS131100 FUN131100:FUO131100 GEJ131100:GEK131100 GOF131100:GOG131100 GYB131100:GYC131100 HHX131100:HHY131100 HRT131100:HRU131100 IBP131100:IBQ131100 ILL131100:ILM131100 IVH131100:IVI131100 JFD131100:JFE131100 JOZ131100:JPA131100 JYV131100:JYW131100 KIR131100:KIS131100 KSN131100:KSO131100 LCJ131100:LCK131100 LMF131100:LMG131100 LWB131100:LWC131100 MFX131100:MFY131100 MPT131100:MPU131100 MZP131100:MZQ131100 NJL131100:NJM131100 NTH131100:NTI131100 ODD131100:ODE131100 OMZ131100:ONA131100 OWV131100:OWW131100 PGR131100:PGS131100 PQN131100:PQO131100 QAJ131100:QAK131100 QKF131100:QKG131100 QUB131100:QUC131100 RDX131100:RDY131100 RNT131100:RNU131100 RXP131100:RXQ131100 SHL131100:SHM131100 SRH131100:SRI131100 TBD131100:TBE131100 TKZ131100:TLA131100 TUV131100:TUW131100 UER131100:UES131100 UON131100:UOO131100 UYJ131100:UYK131100 VIF131100:VIG131100 VSB131100:VSC131100 WBX131100:WBY131100 WLT131100:WLU131100 WVP131100:WVQ131100 H196636:I196636 JD196636:JE196636 SZ196636:TA196636 ACV196636:ACW196636 AMR196636:AMS196636 AWN196636:AWO196636 BGJ196636:BGK196636 BQF196636:BQG196636 CAB196636:CAC196636 CJX196636:CJY196636 CTT196636:CTU196636 DDP196636:DDQ196636 DNL196636:DNM196636 DXH196636:DXI196636 EHD196636:EHE196636 EQZ196636:ERA196636 FAV196636:FAW196636 FKR196636:FKS196636 FUN196636:FUO196636 GEJ196636:GEK196636 GOF196636:GOG196636 GYB196636:GYC196636 HHX196636:HHY196636 HRT196636:HRU196636 IBP196636:IBQ196636 ILL196636:ILM196636 IVH196636:IVI196636 JFD196636:JFE196636 JOZ196636:JPA196636 JYV196636:JYW196636 KIR196636:KIS196636 KSN196636:KSO196636 LCJ196636:LCK196636 LMF196636:LMG196636 LWB196636:LWC196636 MFX196636:MFY196636 MPT196636:MPU196636 MZP196636:MZQ196636 NJL196636:NJM196636 NTH196636:NTI196636 ODD196636:ODE196636 OMZ196636:ONA196636 OWV196636:OWW196636 PGR196636:PGS196636 PQN196636:PQO196636 QAJ196636:QAK196636 QKF196636:QKG196636 QUB196636:QUC196636 RDX196636:RDY196636 RNT196636:RNU196636 RXP196636:RXQ196636 SHL196636:SHM196636 SRH196636:SRI196636 TBD196636:TBE196636 TKZ196636:TLA196636 TUV196636:TUW196636 UER196636:UES196636 UON196636:UOO196636 UYJ196636:UYK196636 VIF196636:VIG196636 VSB196636:VSC196636 WBX196636:WBY196636 WLT196636:WLU196636 WVP196636:WVQ196636 H262172:I262172 JD262172:JE262172 SZ262172:TA262172 ACV262172:ACW262172 AMR262172:AMS262172 AWN262172:AWO262172 BGJ262172:BGK262172 BQF262172:BQG262172 CAB262172:CAC262172 CJX262172:CJY262172 CTT262172:CTU262172 DDP262172:DDQ262172 DNL262172:DNM262172 DXH262172:DXI262172 EHD262172:EHE262172 EQZ262172:ERA262172 FAV262172:FAW262172 FKR262172:FKS262172 FUN262172:FUO262172 GEJ262172:GEK262172 GOF262172:GOG262172 GYB262172:GYC262172 HHX262172:HHY262172 HRT262172:HRU262172 IBP262172:IBQ262172 ILL262172:ILM262172 IVH262172:IVI262172 JFD262172:JFE262172 JOZ262172:JPA262172 JYV262172:JYW262172 KIR262172:KIS262172 KSN262172:KSO262172 LCJ262172:LCK262172 LMF262172:LMG262172 LWB262172:LWC262172 MFX262172:MFY262172 MPT262172:MPU262172 MZP262172:MZQ262172 NJL262172:NJM262172 NTH262172:NTI262172 ODD262172:ODE262172 OMZ262172:ONA262172 OWV262172:OWW262172 PGR262172:PGS262172 PQN262172:PQO262172 QAJ262172:QAK262172 QKF262172:QKG262172 QUB262172:QUC262172 RDX262172:RDY262172 RNT262172:RNU262172 RXP262172:RXQ262172 SHL262172:SHM262172 SRH262172:SRI262172 TBD262172:TBE262172 TKZ262172:TLA262172 TUV262172:TUW262172 UER262172:UES262172 UON262172:UOO262172 UYJ262172:UYK262172 VIF262172:VIG262172 VSB262172:VSC262172 WBX262172:WBY262172 WLT262172:WLU262172 WVP262172:WVQ262172 H327708:I327708 JD327708:JE327708 SZ327708:TA327708 ACV327708:ACW327708 AMR327708:AMS327708 AWN327708:AWO327708 BGJ327708:BGK327708 BQF327708:BQG327708 CAB327708:CAC327708 CJX327708:CJY327708 CTT327708:CTU327708 DDP327708:DDQ327708 DNL327708:DNM327708 DXH327708:DXI327708 EHD327708:EHE327708 EQZ327708:ERA327708 FAV327708:FAW327708 FKR327708:FKS327708 FUN327708:FUO327708 GEJ327708:GEK327708 GOF327708:GOG327708 GYB327708:GYC327708 HHX327708:HHY327708 HRT327708:HRU327708 IBP327708:IBQ327708 ILL327708:ILM327708 IVH327708:IVI327708 JFD327708:JFE327708 JOZ327708:JPA327708 JYV327708:JYW327708 KIR327708:KIS327708 KSN327708:KSO327708 LCJ327708:LCK327708 LMF327708:LMG327708 LWB327708:LWC327708 MFX327708:MFY327708 MPT327708:MPU327708 MZP327708:MZQ327708 NJL327708:NJM327708 NTH327708:NTI327708 ODD327708:ODE327708 OMZ327708:ONA327708 OWV327708:OWW327708 PGR327708:PGS327708 PQN327708:PQO327708 QAJ327708:QAK327708 QKF327708:QKG327708 QUB327708:QUC327708 RDX327708:RDY327708 RNT327708:RNU327708 RXP327708:RXQ327708 SHL327708:SHM327708 SRH327708:SRI327708 TBD327708:TBE327708 TKZ327708:TLA327708 TUV327708:TUW327708 UER327708:UES327708 UON327708:UOO327708 UYJ327708:UYK327708 VIF327708:VIG327708 VSB327708:VSC327708 WBX327708:WBY327708 WLT327708:WLU327708 WVP327708:WVQ327708 H393244:I393244 JD393244:JE393244 SZ393244:TA393244 ACV393244:ACW393244 AMR393244:AMS393244 AWN393244:AWO393244 BGJ393244:BGK393244 BQF393244:BQG393244 CAB393244:CAC393244 CJX393244:CJY393244 CTT393244:CTU393244 DDP393244:DDQ393244 DNL393244:DNM393244 DXH393244:DXI393244 EHD393244:EHE393244 EQZ393244:ERA393244 FAV393244:FAW393244 FKR393244:FKS393244 FUN393244:FUO393244 GEJ393244:GEK393244 GOF393244:GOG393244 GYB393244:GYC393244 HHX393244:HHY393244 HRT393244:HRU393244 IBP393244:IBQ393244 ILL393244:ILM393244 IVH393244:IVI393244 JFD393244:JFE393244 JOZ393244:JPA393244 JYV393244:JYW393244 KIR393244:KIS393244 KSN393244:KSO393244 LCJ393244:LCK393244 LMF393244:LMG393244 LWB393244:LWC393244 MFX393244:MFY393244 MPT393244:MPU393244 MZP393244:MZQ393244 NJL393244:NJM393244 NTH393244:NTI393244 ODD393244:ODE393244 OMZ393244:ONA393244 OWV393244:OWW393244 PGR393244:PGS393244 PQN393244:PQO393244 QAJ393244:QAK393244 QKF393244:QKG393244 QUB393244:QUC393244 RDX393244:RDY393244 RNT393244:RNU393244 RXP393244:RXQ393244 SHL393244:SHM393244 SRH393244:SRI393244 TBD393244:TBE393244 TKZ393244:TLA393244 TUV393244:TUW393244 UER393244:UES393244 UON393244:UOO393244 UYJ393244:UYK393244 VIF393244:VIG393244 VSB393244:VSC393244 WBX393244:WBY393244 WLT393244:WLU393244 WVP393244:WVQ393244 H458780:I458780 JD458780:JE458780 SZ458780:TA458780 ACV458780:ACW458780 AMR458780:AMS458780 AWN458780:AWO458780 BGJ458780:BGK458780 BQF458780:BQG458780 CAB458780:CAC458780 CJX458780:CJY458780 CTT458780:CTU458780 DDP458780:DDQ458780 DNL458780:DNM458780 DXH458780:DXI458780 EHD458780:EHE458780 EQZ458780:ERA458780 FAV458780:FAW458780 FKR458780:FKS458780 FUN458780:FUO458780 GEJ458780:GEK458780 GOF458780:GOG458780 GYB458780:GYC458780 HHX458780:HHY458780 HRT458780:HRU458780 IBP458780:IBQ458780 ILL458780:ILM458780 IVH458780:IVI458780 JFD458780:JFE458780 JOZ458780:JPA458780 JYV458780:JYW458780 KIR458780:KIS458780 KSN458780:KSO458780 LCJ458780:LCK458780 LMF458780:LMG458780 LWB458780:LWC458780 MFX458780:MFY458780 MPT458780:MPU458780 MZP458780:MZQ458780 NJL458780:NJM458780 NTH458780:NTI458780 ODD458780:ODE458780 OMZ458780:ONA458780 OWV458780:OWW458780 PGR458780:PGS458780 PQN458780:PQO458780 QAJ458780:QAK458780 QKF458780:QKG458780 QUB458780:QUC458780 RDX458780:RDY458780 RNT458780:RNU458780 RXP458780:RXQ458780 SHL458780:SHM458780 SRH458780:SRI458780 TBD458780:TBE458780 TKZ458780:TLA458780 TUV458780:TUW458780 UER458780:UES458780 UON458780:UOO458780 UYJ458780:UYK458780 VIF458780:VIG458780 VSB458780:VSC458780 WBX458780:WBY458780 WLT458780:WLU458780 WVP458780:WVQ458780 H524316:I524316 JD524316:JE524316 SZ524316:TA524316 ACV524316:ACW524316 AMR524316:AMS524316 AWN524316:AWO524316 BGJ524316:BGK524316 BQF524316:BQG524316 CAB524316:CAC524316 CJX524316:CJY524316 CTT524316:CTU524316 DDP524316:DDQ524316 DNL524316:DNM524316 DXH524316:DXI524316 EHD524316:EHE524316 EQZ524316:ERA524316 FAV524316:FAW524316 FKR524316:FKS524316 FUN524316:FUO524316 GEJ524316:GEK524316 GOF524316:GOG524316 GYB524316:GYC524316 HHX524316:HHY524316 HRT524316:HRU524316 IBP524316:IBQ524316 ILL524316:ILM524316 IVH524316:IVI524316 JFD524316:JFE524316 JOZ524316:JPA524316 JYV524316:JYW524316 KIR524316:KIS524316 KSN524316:KSO524316 LCJ524316:LCK524316 LMF524316:LMG524316 LWB524316:LWC524316 MFX524316:MFY524316 MPT524316:MPU524316 MZP524316:MZQ524316 NJL524316:NJM524316 NTH524316:NTI524316 ODD524316:ODE524316 OMZ524316:ONA524316 OWV524316:OWW524316 PGR524316:PGS524316 PQN524316:PQO524316 QAJ524316:QAK524316 QKF524316:QKG524316 QUB524316:QUC524316 RDX524316:RDY524316 RNT524316:RNU524316 RXP524316:RXQ524316 SHL524316:SHM524316 SRH524316:SRI524316 TBD524316:TBE524316 TKZ524316:TLA524316 TUV524316:TUW524316 UER524316:UES524316 UON524316:UOO524316 UYJ524316:UYK524316 VIF524316:VIG524316 VSB524316:VSC524316 WBX524316:WBY524316 WLT524316:WLU524316 WVP524316:WVQ524316 H589852:I589852 JD589852:JE589852 SZ589852:TA589852 ACV589852:ACW589852 AMR589852:AMS589852 AWN589852:AWO589852 BGJ589852:BGK589852 BQF589852:BQG589852 CAB589852:CAC589852 CJX589852:CJY589852 CTT589852:CTU589852 DDP589852:DDQ589852 DNL589852:DNM589852 DXH589852:DXI589852 EHD589852:EHE589852 EQZ589852:ERA589852 FAV589852:FAW589852 FKR589852:FKS589852 FUN589852:FUO589852 GEJ589852:GEK589852 GOF589852:GOG589852 GYB589852:GYC589852 HHX589852:HHY589852 HRT589852:HRU589852 IBP589852:IBQ589852 ILL589852:ILM589852 IVH589852:IVI589852 JFD589852:JFE589852 JOZ589852:JPA589852 JYV589852:JYW589852 KIR589852:KIS589852 KSN589852:KSO589852 LCJ589852:LCK589852 LMF589852:LMG589852 LWB589852:LWC589852 MFX589852:MFY589852 MPT589852:MPU589852 MZP589852:MZQ589852 NJL589852:NJM589852 NTH589852:NTI589852 ODD589852:ODE589852 OMZ589852:ONA589852 OWV589852:OWW589852 PGR589852:PGS589852 PQN589852:PQO589852 QAJ589852:QAK589852 QKF589852:QKG589852 QUB589852:QUC589852 RDX589852:RDY589852 RNT589852:RNU589852 RXP589852:RXQ589852 SHL589852:SHM589852 SRH589852:SRI589852 TBD589852:TBE589852 TKZ589852:TLA589852 TUV589852:TUW589852 UER589852:UES589852 UON589852:UOO589852 UYJ589852:UYK589852 VIF589852:VIG589852 VSB589852:VSC589852 WBX589852:WBY589852 WLT589852:WLU589852 WVP589852:WVQ589852 H655388:I655388 JD655388:JE655388 SZ655388:TA655388 ACV655388:ACW655388 AMR655388:AMS655388 AWN655388:AWO655388 BGJ655388:BGK655388 BQF655388:BQG655388 CAB655388:CAC655388 CJX655388:CJY655388 CTT655388:CTU655388 DDP655388:DDQ655388 DNL655388:DNM655388 DXH655388:DXI655388 EHD655388:EHE655388 EQZ655388:ERA655388 FAV655388:FAW655388 FKR655388:FKS655388 FUN655388:FUO655388 GEJ655388:GEK655388 GOF655388:GOG655388 GYB655388:GYC655388 HHX655388:HHY655388 HRT655388:HRU655388 IBP655388:IBQ655388 ILL655388:ILM655388 IVH655388:IVI655388 JFD655388:JFE655388 JOZ655388:JPA655388 JYV655388:JYW655388 KIR655388:KIS655388 KSN655388:KSO655388 LCJ655388:LCK655388 LMF655388:LMG655388 LWB655388:LWC655388 MFX655388:MFY655388 MPT655388:MPU655388 MZP655388:MZQ655388 NJL655388:NJM655388 NTH655388:NTI655388 ODD655388:ODE655388 OMZ655388:ONA655388 OWV655388:OWW655388 PGR655388:PGS655388 PQN655388:PQO655388 QAJ655388:QAK655388 QKF655388:QKG655388 QUB655388:QUC655388 RDX655388:RDY655388 RNT655388:RNU655388 RXP655388:RXQ655388 SHL655388:SHM655388 SRH655388:SRI655388 TBD655388:TBE655388 TKZ655388:TLA655388 TUV655388:TUW655388 UER655388:UES655388 UON655388:UOO655388 UYJ655388:UYK655388 VIF655388:VIG655388 VSB655388:VSC655388 WBX655388:WBY655388 WLT655388:WLU655388 WVP655388:WVQ655388 H720924:I720924 JD720924:JE720924 SZ720924:TA720924 ACV720924:ACW720924 AMR720924:AMS720924 AWN720924:AWO720924 BGJ720924:BGK720924 BQF720924:BQG720924 CAB720924:CAC720924 CJX720924:CJY720924 CTT720924:CTU720924 DDP720924:DDQ720924 DNL720924:DNM720924 DXH720924:DXI720924 EHD720924:EHE720924 EQZ720924:ERA720924 FAV720924:FAW720924 FKR720924:FKS720924 FUN720924:FUO720924 GEJ720924:GEK720924 GOF720924:GOG720924 GYB720924:GYC720924 HHX720924:HHY720924 HRT720924:HRU720924 IBP720924:IBQ720924 ILL720924:ILM720924 IVH720924:IVI720924 JFD720924:JFE720924 JOZ720924:JPA720924 JYV720924:JYW720924 KIR720924:KIS720924 KSN720924:KSO720924 LCJ720924:LCK720924 LMF720924:LMG720924 LWB720924:LWC720924 MFX720924:MFY720924 MPT720924:MPU720924 MZP720924:MZQ720924 NJL720924:NJM720924 NTH720924:NTI720924 ODD720924:ODE720924 OMZ720924:ONA720924 OWV720924:OWW720924 PGR720924:PGS720924 PQN720924:PQO720924 QAJ720924:QAK720924 QKF720924:QKG720924 QUB720924:QUC720924 RDX720924:RDY720924 RNT720924:RNU720924 RXP720924:RXQ720924 SHL720924:SHM720924 SRH720924:SRI720924 TBD720924:TBE720924 TKZ720924:TLA720924 TUV720924:TUW720924 UER720924:UES720924 UON720924:UOO720924 UYJ720924:UYK720924 VIF720924:VIG720924 VSB720924:VSC720924 WBX720924:WBY720924 WLT720924:WLU720924 WVP720924:WVQ720924 H786460:I786460 JD786460:JE786460 SZ786460:TA786460 ACV786460:ACW786460 AMR786460:AMS786460 AWN786460:AWO786460 BGJ786460:BGK786460 BQF786460:BQG786460 CAB786460:CAC786460 CJX786460:CJY786460 CTT786460:CTU786460 DDP786460:DDQ786460 DNL786460:DNM786460 DXH786460:DXI786460 EHD786460:EHE786460 EQZ786460:ERA786460 FAV786460:FAW786460 FKR786460:FKS786460 FUN786460:FUO786460 GEJ786460:GEK786460 GOF786460:GOG786460 GYB786460:GYC786460 HHX786460:HHY786460 HRT786460:HRU786460 IBP786460:IBQ786460 ILL786460:ILM786460 IVH786460:IVI786460 JFD786460:JFE786460 JOZ786460:JPA786460 JYV786460:JYW786460 KIR786460:KIS786460 KSN786460:KSO786460 LCJ786460:LCK786460 LMF786460:LMG786460 LWB786460:LWC786460 MFX786460:MFY786460 MPT786460:MPU786460 MZP786460:MZQ786460 NJL786460:NJM786460 NTH786460:NTI786460 ODD786460:ODE786460 OMZ786460:ONA786460 OWV786460:OWW786460 PGR786460:PGS786460 PQN786460:PQO786460 QAJ786460:QAK786460 QKF786460:QKG786460 QUB786460:QUC786460 RDX786460:RDY786460 RNT786460:RNU786460 RXP786460:RXQ786460 SHL786460:SHM786460 SRH786460:SRI786460 TBD786460:TBE786460 TKZ786460:TLA786460 TUV786460:TUW786460 UER786460:UES786460 UON786460:UOO786460 UYJ786460:UYK786460 VIF786460:VIG786460 VSB786460:VSC786460 WBX786460:WBY786460 WLT786460:WLU786460 WVP786460:WVQ786460 H851996:I851996 JD851996:JE851996 SZ851996:TA851996 ACV851996:ACW851996 AMR851996:AMS851996 AWN851996:AWO851996 BGJ851996:BGK851996 BQF851996:BQG851996 CAB851996:CAC851996 CJX851996:CJY851996 CTT851996:CTU851996 DDP851996:DDQ851996 DNL851996:DNM851996 DXH851996:DXI851996 EHD851996:EHE851996 EQZ851996:ERA851996 FAV851996:FAW851996 FKR851996:FKS851996 FUN851996:FUO851996 GEJ851996:GEK851996 GOF851996:GOG851996 GYB851996:GYC851996 HHX851996:HHY851996 HRT851996:HRU851996 IBP851996:IBQ851996 ILL851996:ILM851996 IVH851996:IVI851996 JFD851996:JFE851996 JOZ851996:JPA851996 JYV851996:JYW851996 KIR851996:KIS851996 KSN851996:KSO851996 LCJ851996:LCK851996 LMF851996:LMG851996 LWB851996:LWC851996 MFX851996:MFY851996 MPT851996:MPU851996 MZP851996:MZQ851996 NJL851996:NJM851996 NTH851996:NTI851996 ODD851996:ODE851996 OMZ851996:ONA851996 OWV851996:OWW851996 PGR851996:PGS851996 PQN851996:PQO851996 QAJ851996:QAK851996 QKF851996:QKG851996 QUB851996:QUC851996 RDX851996:RDY851996 RNT851996:RNU851996 RXP851996:RXQ851996 SHL851996:SHM851996 SRH851996:SRI851996 TBD851996:TBE851996 TKZ851996:TLA851996 TUV851996:TUW851996 UER851996:UES851996 UON851996:UOO851996 UYJ851996:UYK851996 VIF851996:VIG851996 VSB851996:VSC851996 WBX851996:WBY851996 WLT851996:WLU851996 WVP851996:WVQ851996 H917532:I917532 JD917532:JE917532 SZ917532:TA917532 ACV917532:ACW917532 AMR917532:AMS917532 AWN917532:AWO917532 BGJ917532:BGK917532 BQF917532:BQG917532 CAB917532:CAC917532 CJX917532:CJY917532 CTT917532:CTU917532 DDP917532:DDQ917532 DNL917532:DNM917532 DXH917532:DXI917532 EHD917532:EHE917532 EQZ917532:ERA917532 FAV917532:FAW917532 FKR917532:FKS917532 FUN917532:FUO917532 GEJ917532:GEK917532 GOF917532:GOG917532 GYB917532:GYC917532 HHX917532:HHY917532 HRT917532:HRU917532 IBP917532:IBQ917532 ILL917532:ILM917532 IVH917532:IVI917532 JFD917532:JFE917532 JOZ917532:JPA917532 JYV917532:JYW917532 KIR917532:KIS917532 KSN917532:KSO917532 LCJ917532:LCK917532 LMF917532:LMG917532 LWB917532:LWC917532 MFX917532:MFY917532 MPT917532:MPU917532 MZP917532:MZQ917532 NJL917532:NJM917532 NTH917532:NTI917532 ODD917532:ODE917532 OMZ917532:ONA917532 OWV917532:OWW917532 PGR917532:PGS917532 PQN917532:PQO917532 QAJ917532:QAK917532 QKF917532:QKG917532 QUB917532:QUC917532 RDX917532:RDY917532 RNT917532:RNU917532 RXP917532:RXQ917532 SHL917532:SHM917532 SRH917532:SRI917532 TBD917532:TBE917532 TKZ917532:TLA917532 TUV917532:TUW917532 UER917532:UES917532 UON917532:UOO917532 UYJ917532:UYK917532 VIF917532:VIG917532 VSB917532:VSC917532 WBX917532:WBY917532 WLT917532:WLU917532 WVP917532:WVQ917532 H983068:I983068 JD983068:JE983068 SZ983068:TA983068 ACV983068:ACW983068 AMR983068:AMS983068 AWN983068:AWO983068 BGJ983068:BGK983068 BQF983068:BQG983068 CAB983068:CAC983068 CJX983068:CJY983068 CTT983068:CTU983068 DDP983068:DDQ983068 DNL983068:DNM983068 DXH983068:DXI983068 EHD983068:EHE983068 EQZ983068:ERA983068 FAV983068:FAW983068 FKR983068:FKS983068 FUN983068:FUO983068 GEJ983068:GEK983068 GOF983068:GOG983068 GYB983068:GYC983068 HHX983068:HHY983068 HRT983068:HRU983068 IBP983068:IBQ983068 ILL983068:ILM983068 IVH983068:IVI983068 JFD983068:JFE983068 JOZ983068:JPA983068 JYV983068:JYW983068 KIR983068:KIS983068 KSN983068:KSO983068 LCJ983068:LCK983068 LMF983068:LMG983068 LWB983068:LWC983068 MFX983068:MFY983068 MPT983068:MPU983068 MZP983068:MZQ983068 NJL983068:NJM983068 NTH983068:NTI983068 ODD983068:ODE983068 OMZ983068:ONA983068 OWV983068:OWW983068 PGR983068:PGS983068 PQN983068:PQO983068 QAJ983068:QAK983068 QKF983068:QKG983068 QUB983068:QUC983068 RDX983068:RDY983068 RNT983068:RNU983068 RXP983068:RXQ983068 SHL983068:SHM983068 SRH983068:SRI983068 TBD983068:TBE983068 TKZ983068:TLA983068 TUV983068:TUW983068 UER983068:UES983068 UON983068:UOO983068 UYJ983068:UYK983068 VIF983068:VIG983068 VSB983068:VSC983068 WBX983068:WBY983068 WLT983068:WLU983068 WVP983068:WVQ983068 H17:I17 JD17:JE17 SZ17:TA17 ACV17:ACW17 AMR17:AMS17 AWN17:AWO17 BGJ17:BGK17 BQF17:BQG17 CAB17:CAC17 CJX17:CJY17 CTT17:CTU17 DDP17:DDQ17 DNL17:DNM17 DXH17:DXI17 EHD17:EHE17 EQZ17:ERA17 FAV17:FAW17 FKR17:FKS17 FUN17:FUO17 GEJ17:GEK17 GOF17:GOG17 GYB17:GYC17 HHX17:HHY17 HRT17:HRU17 IBP17:IBQ17 ILL17:ILM17 IVH17:IVI17 JFD17:JFE17 JOZ17:JPA17 JYV17:JYW17 KIR17:KIS17 KSN17:KSO17 LCJ17:LCK17 LMF17:LMG17 LWB17:LWC17 MFX17:MFY17 MPT17:MPU17 MZP17:MZQ17 NJL17:NJM17 NTH17:NTI17 ODD17:ODE17 OMZ17:ONA17 OWV17:OWW17 PGR17:PGS17 PQN17:PQO17 QAJ17:QAK17 QKF17:QKG17 QUB17:QUC17 RDX17:RDY17 RNT17:RNU17 RXP17:RXQ17 SHL17:SHM17 SRH17:SRI17 TBD17:TBE17 TKZ17:TLA17 TUV17:TUW17 UER17:UES17 UON17:UOO17 UYJ17:UYK17 VIF17:VIG17 VSB17:VSC17 WBX17:WBY17 WLT17:WLU17 WVP17:WVQ17 H65553:I65553 JD65553:JE65553 SZ65553:TA65553 ACV65553:ACW65553 AMR65553:AMS65553 AWN65553:AWO65553 BGJ65553:BGK65553 BQF65553:BQG65553 CAB65553:CAC65553 CJX65553:CJY65553 CTT65553:CTU65553 DDP65553:DDQ65553 DNL65553:DNM65553 DXH65553:DXI65553 EHD65553:EHE65553 EQZ65553:ERA65553 FAV65553:FAW65553 FKR65553:FKS65553 FUN65553:FUO65553 GEJ65553:GEK65553 GOF65553:GOG65553 GYB65553:GYC65553 HHX65553:HHY65553 HRT65553:HRU65553 IBP65553:IBQ65553 ILL65553:ILM65553 IVH65553:IVI65553 JFD65553:JFE65553 JOZ65553:JPA65553 JYV65553:JYW65553 KIR65553:KIS65553 KSN65553:KSO65553 LCJ65553:LCK65553 LMF65553:LMG65553 LWB65553:LWC65553 MFX65553:MFY65553 MPT65553:MPU65553 MZP65553:MZQ65553 NJL65553:NJM65553 NTH65553:NTI65553 ODD65553:ODE65553 OMZ65553:ONA65553 OWV65553:OWW65553 PGR65553:PGS65553 PQN65553:PQO65553 QAJ65553:QAK65553 QKF65553:QKG65553 QUB65553:QUC65553 RDX65553:RDY65553 RNT65553:RNU65553 RXP65553:RXQ65553 SHL65553:SHM65553 SRH65553:SRI65553 TBD65553:TBE65553 TKZ65553:TLA65553 TUV65553:TUW65553 UER65553:UES65553 UON65553:UOO65553 UYJ65553:UYK65553 VIF65553:VIG65553 VSB65553:VSC65553 WBX65553:WBY65553 WLT65553:WLU65553 WVP65553:WVQ65553 H131089:I131089 JD131089:JE131089 SZ131089:TA131089 ACV131089:ACW131089 AMR131089:AMS131089 AWN131089:AWO131089 BGJ131089:BGK131089 BQF131089:BQG131089 CAB131089:CAC131089 CJX131089:CJY131089 CTT131089:CTU131089 DDP131089:DDQ131089 DNL131089:DNM131089 DXH131089:DXI131089 EHD131089:EHE131089 EQZ131089:ERA131089 FAV131089:FAW131089 FKR131089:FKS131089 FUN131089:FUO131089 GEJ131089:GEK131089 GOF131089:GOG131089 GYB131089:GYC131089 HHX131089:HHY131089 HRT131089:HRU131089 IBP131089:IBQ131089 ILL131089:ILM131089 IVH131089:IVI131089 JFD131089:JFE131089 JOZ131089:JPA131089 JYV131089:JYW131089 KIR131089:KIS131089 KSN131089:KSO131089 LCJ131089:LCK131089 LMF131089:LMG131089 LWB131089:LWC131089 MFX131089:MFY131089 MPT131089:MPU131089 MZP131089:MZQ131089 NJL131089:NJM131089 NTH131089:NTI131089 ODD131089:ODE131089 OMZ131089:ONA131089 OWV131089:OWW131089 PGR131089:PGS131089 PQN131089:PQO131089 QAJ131089:QAK131089 QKF131089:QKG131089 QUB131089:QUC131089 RDX131089:RDY131089 RNT131089:RNU131089 RXP131089:RXQ131089 SHL131089:SHM131089 SRH131089:SRI131089 TBD131089:TBE131089 TKZ131089:TLA131089 TUV131089:TUW131089 UER131089:UES131089 UON131089:UOO131089 UYJ131089:UYK131089 VIF131089:VIG131089 VSB131089:VSC131089 WBX131089:WBY131089 WLT131089:WLU131089 WVP131089:WVQ131089 H196625:I196625 JD196625:JE196625 SZ196625:TA196625 ACV196625:ACW196625 AMR196625:AMS196625 AWN196625:AWO196625 BGJ196625:BGK196625 BQF196625:BQG196625 CAB196625:CAC196625 CJX196625:CJY196625 CTT196625:CTU196625 DDP196625:DDQ196625 DNL196625:DNM196625 DXH196625:DXI196625 EHD196625:EHE196625 EQZ196625:ERA196625 FAV196625:FAW196625 FKR196625:FKS196625 FUN196625:FUO196625 GEJ196625:GEK196625 GOF196625:GOG196625 GYB196625:GYC196625 HHX196625:HHY196625 HRT196625:HRU196625 IBP196625:IBQ196625 ILL196625:ILM196625 IVH196625:IVI196625 JFD196625:JFE196625 JOZ196625:JPA196625 JYV196625:JYW196625 KIR196625:KIS196625 KSN196625:KSO196625 LCJ196625:LCK196625 LMF196625:LMG196625 LWB196625:LWC196625 MFX196625:MFY196625 MPT196625:MPU196625 MZP196625:MZQ196625 NJL196625:NJM196625 NTH196625:NTI196625 ODD196625:ODE196625 OMZ196625:ONA196625 OWV196625:OWW196625 PGR196625:PGS196625 PQN196625:PQO196625 QAJ196625:QAK196625 QKF196625:QKG196625 QUB196625:QUC196625 RDX196625:RDY196625 RNT196625:RNU196625 RXP196625:RXQ196625 SHL196625:SHM196625 SRH196625:SRI196625 TBD196625:TBE196625 TKZ196625:TLA196625 TUV196625:TUW196625 UER196625:UES196625 UON196625:UOO196625 UYJ196625:UYK196625 VIF196625:VIG196625 VSB196625:VSC196625 WBX196625:WBY196625 WLT196625:WLU196625 WVP196625:WVQ196625 H262161:I262161 JD262161:JE262161 SZ262161:TA262161 ACV262161:ACW262161 AMR262161:AMS262161 AWN262161:AWO262161 BGJ262161:BGK262161 BQF262161:BQG262161 CAB262161:CAC262161 CJX262161:CJY262161 CTT262161:CTU262161 DDP262161:DDQ262161 DNL262161:DNM262161 DXH262161:DXI262161 EHD262161:EHE262161 EQZ262161:ERA262161 FAV262161:FAW262161 FKR262161:FKS262161 FUN262161:FUO262161 GEJ262161:GEK262161 GOF262161:GOG262161 GYB262161:GYC262161 HHX262161:HHY262161 HRT262161:HRU262161 IBP262161:IBQ262161 ILL262161:ILM262161 IVH262161:IVI262161 JFD262161:JFE262161 JOZ262161:JPA262161 JYV262161:JYW262161 KIR262161:KIS262161 KSN262161:KSO262161 LCJ262161:LCK262161 LMF262161:LMG262161 LWB262161:LWC262161 MFX262161:MFY262161 MPT262161:MPU262161 MZP262161:MZQ262161 NJL262161:NJM262161 NTH262161:NTI262161 ODD262161:ODE262161 OMZ262161:ONA262161 OWV262161:OWW262161 PGR262161:PGS262161 PQN262161:PQO262161 QAJ262161:QAK262161 QKF262161:QKG262161 QUB262161:QUC262161 RDX262161:RDY262161 RNT262161:RNU262161 RXP262161:RXQ262161 SHL262161:SHM262161 SRH262161:SRI262161 TBD262161:TBE262161 TKZ262161:TLA262161 TUV262161:TUW262161 UER262161:UES262161 UON262161:UOO262161 UYJ262161:UYK262161 VIF262161:VIG262161 VSB262161:VSC262161 WBX262161:WBY262161 WLT262161:WLU262161 WVP262161:WVQ262161 H327697:I327697 JD327697:JE327697 SZ327697:TA327697 ACV327697:ACW327697 AMR327697:AMS327697 AWN327697:AWO327697 BGJ327697:BGK327697 BQF327697:BQG327697 CAB327697:CAC327697 CJX327697:CJY327697 CTT327697:CTU327697 DDP327697:DDQ327697 DNL327697:DNM327697 DXH327697:DXI327697 EHD327697:EHE327697 EQZ327697:ERA327697 FAV327697:FAW327697 FKR327697:FKS327697 FUN327697:FUO327697 GEJ327697:GEK327697 GOF327697:GOG327697 GYB327697:GYC327697 HHX327697:HHY327697 HRT327697:HRU327697 IBP327697:IBQ327697 ILL327697:ILM327697 IVH327697:IVI327697 JFD327697:JFE327697 JOZ327697:JPA327697 JYV327697:JYW327697 KIR327697:KIS327697 KSN327697:KSO327697 LCJ327697:LCK327697 LMF327697:LMG327697 LWB327697:LWC327697 MFX327697:MFY327697 MPT327697:MPU327697 MZP327697:MZQ327697 NJL327697:NJM327697 NTH327697:NTI327697 ODD327697:ODE327697 OMZ327697:ONA327697 OWV327697:OWW327697 PGR327697:PGS327697 PQN327697:PQO327697 QAJ327697:QAK327697 QKF327697:QKG327697 QUB327697:QUC327697 RDX327697:RDY327697 RNT327697:RNU327697 RXP327697:RXQ327697 SHL327697:SHM327697 SRH327697:SRI327697 TBD327697:TBE327697 TKZ327697:TLA327697 TUV327697:TUW327697 UER327697:UES327697 UON327697:UOO327697 UYJ327697:UYK327697 VIF327697:VIG327697 VSB327697:VSC327697 WBX327697:WBY327697 WLT327697:WLU327697 WVP327697:WVQ327697 H393233:I393233 JD393233:JE393233 SZ393233:TA393233 ACV393233:ACW393233 AMR393233:AMS393233 AWN393233:AWO393233 BGJ393233:BGK393233 BQF393233:BQG393233 CAB393233:CAC393233 CJX393233:CJY393233 CTT393233:CTU393233 DDP393233:DDQ393233 DNL393233:DNM393233 DXH393233:DXI393233 EHD393233:EHE393233 EQZ393233:ERA393233 FAV393233:FAW393233 FKR393233:FKS393233 FUN393233:FUO393233 GEJ393233:GEK393233 GOF393233:GOG393233 GYB393233:GYC393233 HHX393233:HHY393233 HRT393233:HRU393233 IBP393233:IBQ393233 ILL393233:ILM393233 IVH393233:IVI393233 JFD393233:JFE393233 JOZ393233:JPA393233 JYV393233:JYW393233 KIR393233:KIS393233 KSN393233:KSO393233 LCJ393233:LCK393233 LMF393233:LMG393233 LWB393233:LWC393233 MFX393233:MFY393233 MPT393233:MPU393233 MZP393233:MZQ393233 NJL393233:NJM393233 NTH393233:NTI393233 ODD393233:ODE393233 OMZ393233:ONA393233 OWV393233:OWW393233 PGR393233:PGS393233 PQN393233:PQO393233 QAJ393233:QAK393233 QKF393233:QKG393233 QUB393233:QUC393233 RDX393233:RDY393233 RNT393233:RNU393233 RXP393233:RXQ393233 SHL393233:SHM393233 SRH393233:SRI393233 TBD393233:TBE393233 TKZ393233:TLA393233 TUV393233:TUW393233 UER393233:UES393233 UON393233:UOO393233 UYJ393233:UYK393233 VIF393233:VIG393233 VSB393233:VSC393233 WBX393233:WBY393233 WLT393233:WLU393233 WVP393233:WVQ393233 H458769:I458769 JD458769:JE458769 SZ458769:TA458769 ACV458769:ACW458769 AMR458769:AMS458769 AWN458769:AWO458769 BGJ458769:BGK458769 BQF458769:BQG458769 CAB458769:CAC458769 CJX458769:CJY458769 CTT458769:CTU458769 DDP458769:DDQ458769 DNL458769:DNM458769 DXH458769:DXI458769 EHD458769:EHE458769 EQZ458769:ERA458769 FAV458769:FAW458769 FKR458769:FKS458769 FUN458769:FUO458769 GEJ458769:GEK458769 GOF458769:GOG458769 GYB458769:GYC458769 HHX458769:HHY458769 HRT458769:HRU458769 IBP458769:IBQ458769 ILL458769:ILM458769 IVH458769:IVI458769 JFD458769:JFE458769 JOZ458769:JPA458769 JYV458769:JYW458769 KIR458769:KIS458769 KSN458769:KSO458769 LCJ458769:LCK458769 LMF458769:LMG458769 LWB458769:LWC458769 MFX458769:MFY458769 MPT458769:MPU458769 MZP458769:MZQ458769 NJL458769:NJM458769 NTH458769:NTI458769 ODD458769:ODE458769 OMZ458769:ONA458769 OWV458769:OWW458769 PGR458769:PGS458769 PQN458769:PQO458769 QAJ458769:QAK458769 QKF458769:QKG458769 QUB458769:QUC458769 RDX458769:RDY458769 RNT458769:RNU458769 RXP458769:RXQ458769 SHL458769:SHM458769 SRH458769:SRI458769 TBD458769:TBE458769 TKZ458769:TLA458769 TUV458769:TUW458769 UER458769:UES458769 UON458769:UOO458769 UYJ458769:UYK458769 VIF458769:VIG458769 VSB458769:VSC458769 WBX458769:WBY458769 WLT458769:WLU458769 WVP458769:WVQ458769 H524305:I524305 JD524305:JE524305 SZ524305:TA524305 ACV524305:ACW524305 AMR524305:AMS524305 AWN524305:AWO524305 BGJ524305:BGK524305 BQF524305:BQG524305 CAB524305:CAC524305 CJX524305:CJY524305 CTT524305:CTU524305 DDP524305:DDQ524305 DNL524305:DNM524305 DXH524305:DXI524305 EHD524305:EHE524305 EQZ524305:ERA524305 FAV524305:FAW524305 FKR524305:FKS524305 FUN524305:FUO524305 GEJ524305:GEK524305 GOF524305:GOG524305 GYB524305:GYC524305 HHX524305:HHY524305 HRT524305:HRU524305 IBP524305:IBQ524305 ILL524305:ILM524305 IVH524305:IVI524305 JFD524305:JFE524305 JOZ524305:JPA524305 JYV524305:JYW524305 KIR524305:KIS524305 KSN524305:KSO524305 LCJ524305:LCK524305 LMF524305:LMG524305 LWB524305:LWC524305 MFX524305:MFY524305 MPT524305:MPU524305 MZP524305:MZQ524305 NJL524305:NJM524305 NTH524305:NTI524305 ODD524305:ODE524305 OMZ524305:ONA524305 OWV524305:OWW524305 PGR524305:PGS524305 PQN524305:PQO524305 QAJ524305:QAK524305 QKF524305:QKG524305 QUB524305:QUC524305 RDX524305:RDY524305 RNT524305:RNU524305 RXP524305:RXQ524305 SHL524305:SHM524305 SRH524305:SRI524305 TBD524305:TBE524305 TKZ524305:TLA524305 TUV524305:TUW524305 UER524305:UES524305 UON524305:UOO524305 UYJ524305:UYK524305 VIF524305:VIG524305 VSB524305:VSC524305 WBX524305:WBY524305 WLT524305:WLU524305 WVP524305:WVQ524305 H589841:I589841 JD589841:JE589841 SZ589841:TA589841 ACV589841:ACW589841 AMR589841:AMS589841 AWN589841:AWO589841 BGJ589841:BGK589841 BQF589841:BQG589841 CAB589841:CAC589841 CJX589841:CJY589841 CTT589841:CTU589841 DDP589841:DDQ589841 DNL589841:DNM589841 DXH589841:DXI589841 EHD589841:EHE589841 EQZ589841:ERA589841 FAV589841:FAW589841 FKR589841:FKS589841 FUN589841:FUO589841 GEJ589841:GEK589841 GOF589841:GOG589841 GYB589841:GYC589841 HHX589841:HHY589841 HRT589841:HRU589841 IBP589841:IBQ589841 ILL589841:ILM589841 IVH589841:IVI589841 JFD589841:JFE589841 JOZ589841:JPA589841 JYV589841:JYW589841 KIR589841:KIS589841 KSN589841:KSO589841 LCJ589841:LCK589841 LMF589841:LMG589841 LWB589841:LWC589841 MFX589841:MFY589841 MPT589841:MPU589841 MZP589841:MZQ589841 NJL589841:NJM589841 NTH589841:NTI589841 ODD589841:ODE589841 OMZ589841:ONA589841 OWV589841:OWW589841 PGR589841:PGS589841 PQN589841:PQO589841 QAJ589841:QAK589841 QKF589841:QKG589841 QUB589841:QUC589841 RDX589841:RDY589841 RNT589841:RNU589841 RXP589841:RXQ589841 SHL589841:SHM589841 SRH589841:SRI589841 TBD589841:TBE589841 TKZ589841:TLA589841 TUV589841:TUW589841 UER589841:UES589841 UON589841:UOO589841 UYJ589841:UYK589841 VIF589841:VIG589841 VSB589841:VSC589841 WBX589841:WBY589841 WLT589841:WLU589841 WVP589841:WVQ589841 H655377:I655377 JD655377:JE655377 SZ655377:TA655377 ACV655377:ACW655377 AMR655377:AMS655377 AWN655377:AWO655377 BGJ655377:BGK655377 BQF655377:BQG655377 CAB655377:CAC655377 CJX655377:CJY655377 CTT655377:CTU655377 DDP655377:DDQ655377 DNL655377:DNM655377 DXH655377:DXI655377 EHD655377:EHE655377 EQZ655377:ERA655377 FAV655377:FAW655377 FKR655377:FKS655377 FUN655377:FUO655377 GEJ655377:GEK655377 GOF655377:GOG655377 GYB655377:GYC655377 HHX655377:HHY655377 HRT655377:HRU655377 IBP655377:IBQ655377 ILL655377:ILM655377 IVH655377:IVI655377 JFD655377:JFE655377 JOZ655377:JPA655377 JYV655377:JYW655377 KIR655377:KIS655377 KSN655377:KSO655377 LCJ655377:LCK655377 LMF655377:LMG655377 LWB655377:LWC655377 MFX655377:MFY655377 MPT655377:MPU655377 MZP655377:MZQ655377 NJL655377:NJM655377 NTH655377:NTI655377 ODD655377:ODE655377 OMZ655377:ONA655377 OWV655377:OWW655377 PGR655377:PGS655377 PQN655377:PQO655377 QAJ655377:QAK655377 QKF655377:QKG655377 QUB655377:QUC655377 RDX655377:RDY655377 RNT655377:RNU655377 RXP655377:RXQ655377 SHL655377:SHM655377 SRH655377:SRI655377 TBD655377:TBE655377 TKZ655377:TLA655377 TUV655377:TUW655377 UER655377:UES655377 UON655377:UOO655377 UYJ655377:UYK655377 VIF655377:VIG655377 VSB655377:VSC655377 WBX655377:WBY655377 WLT655377:WLU655377 WVP655377:WVQ655377 H720913:I720913 JD720913:JE720913 SZ720913:TA720913 ACV720913:ACW720913 AMR720913:AMS720913 AWN720913:AWO720913 BGJ720913:BGK720913 BQF720913:BQG720913 CAB720913:CAC720913 CJX720913:CJY720913 CTT720913:CTU720913 DDP720913:DDQ720913 DNL720913:DNM720913 DXH720913:DXI720913 EHD720913:EHE720913 EQZ720913:ERA720913 FAV720913:FAW720913 FKR720913:FKS720913 FUN720913:FUO720913 GEJ720913:GEK720913 GOF720913:GOG720913 GYB720913:GYC720913 HHX720913:HHY720913 HRT720913:HRU720913 IBP720913:IBQ720913 ILL720913:ILM720913 IVH720913:IVI720913 JFD720913:JFE720913 JOZ720913:JPA720913 JYV720913:JYW720913 KIR720913:KIS720913 KSN720913:KSO720913 LCJ720913:LCK720913 LMF720913:LMG720913 LWB720913:LWC720913 MFX720913:MFY720913 MPT720913:MPU720913 MZP720913:MZQ720913 NJL720913:NJM720913 NTH720913:NTI720913 ODD720913:ODE720913 OMZ720913:ONA720913 OWV720913:OWW720913 PGR720913:PGS720913 PQN720913:PQO720913 QAJ720913:QAK720913 QKF720913:QKG720913 QUB720913:QUC720913 RDX720913:RDY720913 RNT720913:RNU720913 RXP720913:RXQ720913 SHL720913:SHM720913 SRH720913:SRI720913 TBD720913:TBE720913 TKZ720913:TLA720913 TUV720913:TUW720913 UER720913:UES720913 UON720913:UOO720913 UYJ720913:UYK720913 VIF720913:VIG720913 VSB720913:VSC720913 WBX720913:WBY720913 WLT720913:WLU720913 WVP720913:WVQ720913 H786449:I786449 JD786449:JE786449 SZ786449:TA786449 ACV786449:ACW786449 AMR786449:AMS786449 AWN786449:AWO786449 BGJ786449:BGK786449 BQF786449:BQG786449 CAB786449:CAC786449 CJX786449:CJY786449 CTT786449:CTU786449 DDP786449:DDQ786449 DNL786449:DNM786449 DXH786449:DXI786449 EHD786449:EHE786449 EQZ786449:ERA786449 FAV786449:FAW786449 FKR786449:FKS786449 FUN786449:FUO786449 GEJ786449:GEK786449 GOF786449:GOG786449 GYB786449:GYC786449 HHX786449:HHY786449 HRT786449:HRU786449 IBP786449:IBQ786449 ILL786449:ILM786449 IVH786449:IVI786449 JFD786449:JFE786449 JOZ786449:JPA786449 JYV786449:JYW786449 KIR786449:KIS786449 KSN786449:KSO786449 LCJ786449:LCK786449 LMF786449:LMG786449 LWB786449:LWC786449 MFX786449:MFY786449 MPT786449:MPU786449 MZP786449:MZQ786449 NJL786449:NJM786449 NTH786449:NTI786449 ODD786449:ODE786449 OMZ786449:ONA786449 OWV786449:OWW786449 PGR786449:PGS786449 PQN786449:PQO786449 QAJ786449:QAK786449 QKF786449:QKG786449 QUB786449:QUC786449 RDX786449:RDY786449 RNT786449:RNU786449 RXP786449:RXQ786449 SHL786449:SHM786449 SRH786449:SRI786449 TBD786449:TBE786449 TKZ786449:TLA786449 TUV786449:TUW786449 UER786449:UES786449 UON786449:UOO786449 UYJ786449:UYK786449 VIF786449:VIG786449 VSB786449:VSC786449 WBX786449:WBY786449 WLT786449:WLU786449 WVP786449:WVQ786449 H851985:I851985 JD851985:JE851985 SZ851985:TA851985 ACV851985:ACW851985 AMR851985:AMS851985 AWN851985:AWO851985 BGJ851985:BGK851985 BQF851985:BQG851985 CAB851985:CAC851985 CJX851985:CJY851985 CTT851985:CTU851985 DDP851985:DDQ851985 DNL851985:DNM851985 DXH851985:DXI851985 EHD851985:EHE851985 EQZ851985:ERA851985 FAV851985:FAW851985 FKR851985:FKS851985 FUN851985:FUO851985 GEJ851985:GEK851985 GOF851985:GOG851985 GYB851985:GYC851985 HHX851985:HHY851985 HRT851985:HRU851985 IBP851985:IBQ851985 ILL851985:ILM851985 IVH851985:IVI851985 JFD851985:JFE851985 JOZ851985:JPA851985 JYV851985:JYW851985 KIR851985:KIS851985 KSN851985:KSO851985 LCJ851985:LCK851985 LMF851985:LMG851985 LWB851985:LWC851985 MFX851985:MFY851985 MPT851985:MPU851985 MZP851985:MZQ851985 NJL851985:NJM851985 NTH851985:NTI851985 ODD851985:ODE851985 OMZ851985:ONA851985 OWV851985:OWW851985 PGR851985:PGS851985 PQN851985:PQO851985 QAJ851985:QAK851985 QKF851985:QKG851985 QUB851985:QUC851985 RDX851985:RDY851985 RNT851985:RNU851985 RXP851985:RXQ851985 SHL851985:SHM851985 SRH851985:SRI851985 TBD851985:TBE851985 TKZ851985:TLA851985 TUV851985:TUW851985 UER851985:UES851985 UON851985:UOO851985 UYJ851985:UYK851985 VIF851985:VIG851985 VSB851985:VSC851985 WBX851985:WBY851985 WLT851985:WLU851985 WVP851985:WVQ851985 H917521:I917521 JD917521:JE917521 SZ917521:TA917521 ACV917521:ACW917521 AMR917521:AMS917521 AWN917521:AWO917521 BGJ917521:BGK917521 BQF917521:BQG917521 CAB917521:CAC917521 CJX917521:CJY917521 CTT917521:CTU917521 DDP917521:DDQ917521 DNL917521:DNM917521 DXH917521:DXI917521 EHD917521:EHE917521 EQZ917521:ERA917521 FAV917521:FAW917521 FKR917521:FKS917521 FUN917521:FUO917521 GEJ917521:GEK917521 GOF917521:GOG917521 GYB917521:GYC917521 HHX917521:HHY917521 HRT917521:HRU917521 IBP917521:IBQ917521 ILL917521:ILM917521 IVH917521:IVI917521 JFD917521:JFE917521 JOZ917521:JPA917521 JYV917521:JYW917521 KIR917521:KIS917521 KSN917521:KSO917521 LCJ917521:LCK917521 LMF917521:LMG917521 LWB917521:LWC917521 MFX917521:MFY917521 MPT917521:MPU917521 MZP917521:MZQ917521 NJL917521:NJM917521 NTH917521:NTI917521 ODD917521:ODE917521 OMZ917521:ONA917521 OWV917521:OWW917521 PGR917521:PGS917521 PQN917521:PQO917521 QAJ917521:QAK917521 QKF917521:QKG917521 QUB917521:QUC917521 RDX917521:RDY917521 RNT917521:RNU917521 RXP917521:RXQ917521 SHL917521:SHM917521 SRH917521:SRI917521 TBD917521:TBE917521 TKZ917521:TLA917521 TUV917521:TUW917521 UER917521:UES917521 UON917521:UOO917521 UYJ917521:UYK917521 VIF917521:VIG917521 VSB917521:VSC917521 WBX917521:WBY917521 WLT917521:WLU917521 WVP917521:WVQ917521 H983057:I983057 JD983057:JE983057 SZ983057:TA983057 ACV983057:ACW983057 AMR983057:AMS983057 AWN983057:AWO983057 BGJ983057:BGK983057 BQF983057:BQG983057 CAB983057:CAC983057 CJX983057:CJY983057 CTT983057:CTU983057 DDP983057:DDQ983057 DNL983057:DNM983057 DXH983057:DXI983057 EHD983057:EHE983057 EQZ983057:ERA983057 FAV983057:FAW983057 FKR983057:FKS983057 FUN983057:FUO983057 GEJ983057:GEK983057 GOF983057:GOG983057 GYB983057:GYC983057 HHX983057:HHY983057 HRT983057:HRU983057 IBP983057:IBQ983057 ILL983057:ILM983057 IVH983057:IVI983057 JFD983057:JFE983057 JOZ983057:JPA983057 JYV983057:JYW983057 KIR983057:KIS983057 KSN983057:KSO983057 LCJ983057:LCK983057 LMF983057:LMG983057 LWB983057:LWC983057 MFX983057:MFY983057 MPT983057:MPU983057 MZP983057:MZQ983057 NJL983057:NJM983057 NTH983057:NTI983057 ODD983057:ODE983057 OMZ983057:ONA983057 OWV983057:OWW983057 PGR983057:PGS983057 PQN983057:PQO983057 QAJ983057:QAK983057 QKF983057:QKG983057 QUB983057:QUC983057 RDX983057:RDY983057 RNT983057:RNU983057 RXP983057:RXQ983057 SHL983057:SHM983057 SRH983057:SRI983057 TBD983057:TBE983057 TKZ983057:TLA983057 TUV983057:TUW983057 UER983057:UES983057 UON983057:UOO983057 UYJ983057:UYK983057 VIF983057:VIG983057 VSB983057:VSC983057 WBX983057:WBY983057 WLT983057:WLU983057 WVP983057:WVQ983057 H22:I22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H65558:I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H131094:I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H196630:I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H262166:I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H327702:I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H393238:I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H458774:I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H524310:I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H589846:I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H655382:I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H720918:I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H786454:I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H851990:I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H917526:I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H983062:I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H25:I25 JD25:JE2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formula1>900</formula1>
    </dataValidation>
    <dataValidation type="textLength" operator="lessThanOrEqual" allowBlank="1" showInputMessage="1" showErrorMessage="1" errorTitle="Ошибка" error="Допускается ввод не более 900 символов!"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b878c741-d964-4189-9ead-c9eab805f9cc"/>
    <hyperlink ref="K20" location="'Форма 4.10.1'!$K$20" tooltip="Кликните по гиперссылке, чтобы перейти по гиперссылке или отредактировать её" display="https://portal.eias.ru/Portal/DownloadPage.aspx?type=12&amp;guid=bf5b0d1d-beec-410c-98ae-680800e6ea2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4.2.2</vt:lpstr>
      <vt:lpstr>4.9</vt:lpstr>
      <vt:lpstr>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2020-05-06T09:25:45Z</dcterms:modified>
</cp:coreProperties>
</file>