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90" windowWidth="22935" windowHeight="9480"/>
  </bookViews>
  <sheets>
    <sheet name="котельные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C4" i="1"/>
  <c r="C12"/>
  <c r="C11"/>
  <c r="C10"/>
  <c r="C8"/>
  <c r="C9"/>
  <c r="C7"/>
  <c r="C15"/>
</calcChain>
</file>

<file path=xl/sharedStrings.xml><?xml version="1.0" encoding="utf-8"?>
<sst xmlns="http://schemas.openxmlformats.org/spreadsheetml/2006/main" count="18" uniqueCount="18">
  <si>
    <t>Размер экономически обоснованных; расходов, не учтенных при регулировании тарифов в предыдущий период регулирования (при их наличии), определенном в соответствии с законодательством Российской Федерации</t>
  </si>
  <si>
    <t>Годовой объем полезного отпуска тепловой энергии (теплоносителя)</t>
  </si>
  <si>
    <t>Сведения о необходимой валовой выручке на соответствующий период, в том числе с разбивкой по годам</t>
  </si>
  <si>
    <t>Итого, коэффициент индексации</t>
  </si>
  <si>
    <r>
      <t>Коэффициент эластичности затрат по росту активов (К</t>
    </r>
    <r>
      <rPr>
        <vertAlign val="subscript"/>
        <sz val="11"/>
        <rFont val="Times New Roman"/>
        <family val="1"/>
        <charset val="204"/>
      </rPr>
      <t>эл</t>
    </r>
    <r>
      <rPr>
        <sz val="11"/>
        <rFont val="Times New Roman"/>
        <family val="1"/>
        <charset val="204"/>
      </rPr>
      <t>)</t>
    </r>
  </si>
  <si>
    <t>Количество условных единиц, относящихся к активам, необходимым для осуществления регулируемой деятельности</t>
  </si>
  <si>
    <t>Индекс изменения количества активов (ИКА)</t>
  </si>
  <si>
    <t>Индекс эффективности операционных расходов (ИР)</t>
  </si>
  <si>
    <t>Индекс потребительских цен на расчетный период регулирования (ИПЦ)</t>
  </si>
  <si>
    <t>Сведения о долгосрочных параметрах регулирования (в случае если их установление предусмотрено выбранным методом регулирования)</t>
  </si>
  <si>
    <t>Срок действия тарифов</t>
  </si>
  <si>
    <t>метод индексации установленных тарифов</t>
  </si>
  <si>
    <t>Предлагаемый метод регулирования</t>
  </si>
  <si>
    <t>2019 г.</t>
  </si>
  <si>
    <t xml:space="preserve">Наименование </t>
  </si>
  <si>
    <t>Информация о предложении ООО "СибЭнерго" об установлении цен (тарифов) на услуги по передаче тепловой энергии на 2019 г. долгосрочного периода регулирования 2018 - 2020 гг.  по контуру теплоснабжения от котельных Новокузнецкого городского округа</t>
  </si>
  <si>
    <t>Расчетная величина тарифов  на 2019 г. на услуги по передаче тепловой энергии, руб /Гкал</t>
  </si>
  <si>
    <t>НВВ, тыс.руб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</si>
</sst>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7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Verdana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2">
    <xf numFmtId="0" fontId="0" fillId="0" borderId="0" xfId="0"/>
    <xf numFmtId="0" fontId="1" fillId="0" borderId="0" xfId="1" applyAlignment="1" applyProtection="1"/>
    <xf numFmtId="0" fontId="2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</cellXfs>
  <cellStyles count="3">
    <cellStyle name="Гиперссылка" xfId="1" builtinId="8"/>
    <cellStyle name="Обычный" xfId="0" builtinId="0"/>
    <cellStyle name="Обычный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9/&#1057;&#1080;&#1073;&#1069;&#1085;&#1077;&#1088;&#1075;&#1086;%20&#1087;&#1077;&#1088;&#1077;&#1076;&#1072;&#1095;&#1072;/&#1057;&#1080;&#1073;&#1101;&#1085;&#1077;&#1088;&#1075;&#1086;%20&#1086;&#1090;%20&#1082;&#1086;&#1090;&#1077;&#1083;&#1100;&#1085;&#1099;&#1093;/&#1060;&#1086;&#1088;&#1084;&#1099;%20&#1087;&#1086;%20&#1054;&#1054;&#1054;%20&#1057;&#1080;&#1073;&#1069;&#1085;&#1077;&#1088;&#1075;&#1086;_&#1087;&#1077;&#1088;&#1077;&#1076;&#1072;&#1095;&#1072;_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 3.1"/>
      <sheetName val="БАЛАНС СПРОСА ТЕПЛОЭНЕРГ"/>
      <sheetName val="баланс спроса и предл"/>
      <sheetName val="Приложение 4.7"/>
      <sheetName val="Приложение 4.8"/>
      <sheetName val="Приложение 4.1 Котельные"/>
      <sheetName val="Приложение 4.2 Котельные"/>
      <sheetName val="Приложение 4.3 Котельные"/>
      <sheetName val="Приложения 4.6"/>
      <sheetName val="Долгосрочка"/>
      <sheetName val="Приложение 6.2"/>
      <sheetName val="заголовок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6">
          <cell r="F36">
            <v>1.1000000000000001</v>
          </cell>
        </row>
        <row r="37">
          <cell r="F37">
            <v>0.01</v>
          </cell>
        </row>
        <row r="38">
          <cell r="F38">
            <v>0</v>
          </cell>
        </row>
        <row r="39">
          <cell r="F39">
            <v>1562.97</v>
          </cell>
        </row>
        <row r="41">
          <cell r="F41">
            <v>0.75</v>
          </cell>
        </row>
        <row r="42">
          <cell r="F42">
            <v>1.089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tabSelected="1" view="pageBreakPreview" zoomScale="90" zoomScaleSheetLayoutView="90" workbookViewId="0">
      <selection activeCell="C24" sqref="C24"/>
    </sheetView>
  </sheetViews>
  <sheetFormatPr defaultRowHeight="15"/>
  <cols>
    <col min="1" max="1" width="77.42578125" customWidth="1"/>
    <col min="2" max="2" width="18.5703125" customWidth="1"/>
    <col min="3" max="3" width="18.7109375" customWidth="1"/>
  </cols>
  <sheetData>
    <row r="1" spans="1:3" ht="63" customHeight="1">
      <c r="A1" s="18" t="s">
        <v>15</v>
      </c>
      <c r="B1" s="18"/>
      <c r="C1" s="18"/>
    </row>
    <row r="2" spans="1:3" s="15" customFormat="1" ht="15.75">
      <c r="A2" s="17" t="s">
        <v>14</v>
      </c>
      <c r="B2" s="16" t="s">
        <v>13</v>
      </c>
      <c r="C2" s="16">
        <v>2020</v>
      </c>
    </row>
    <row r="3" spans="1:3" ht="32.25" customHeight="1">
      <c r="A3" s="21" t="s">
        <v>12</v>
      </c>
      <c r="B3" s="19" t="s">
        <v>11</v>
      </c>
      <c r="C3" s="20"/>
    </row>
    <row r="4" spans="1:3" ht="31.5">
      <c r="A4" s="12" t="s">
        <v>16</v>
      </c>
      <c r="B4" s="14">
        <v>893.89916910952581</v>
      </c>
      <c r="C4" s="14">
        <f>C14/C15</f>
        <v>954.68227563483617</v>
      </c>
    </row>
    <row r="5" spans="1:3" ht="15.75">
      <c r="A5" s="12" t="s">
        <v>10</v>
      </c>
      <c r="B5" s="13">
        <v>2019</v>
      </c>
      <c r="C5" s="13">
        <v>2020</v>
      </c>
    </row>
    <row r="6" spans="1:3" ht="31.5">
      <c r="A6" s="21" t="s">
        <v>9</v>
      </c>
      <c r="B6" s="12"/>
      <c r="C6" s="12"/>
    </row>
    <row r="7" spans="1:3">
      <c r="A7" s="7" t="s">
        <v>8</v>
      </c>
      <c r="B7" s="9">
        <v>1.1000000000000001</v>
      </c>
      <c r="C7" s="9">
        <f>[1]Долгосрочка!F36</f>
        <v>1.1000000000000001</v>
      </c>
    </row>
    <row r="8" spans="1:3">
      <c r="A8" s="7" t="s">
        <v>7</v>
      </c>
      <c r="B8" s="11">
        <v>0.01</v>
      </c>
      <c r="C8" s="11">
        <f>[1]Долгосрочка!F37</f>
        <v>0.01</v>
      </c>
    </row>
    <row r="9" spans="1:3">
      <c r="A9" s="7" t="s">
        <v>6</v>
      </c>
      <c r="B9" s="10">
        <v>0</v>
      </c>
      <c r="C9" s="10">
        <f>[1]Долгосрочка!F38</f>
        <v>0</v>
      </c>
    </row>
    <row r="10" spans="1:3" ht="30">
      <c r="A10" s="7" t="s">
        <v>5</v>
      </c>
      <c r="B10" s="9">
        <v>1562.97</v>
      </c>
      <c r="C10" s="9">
        <f>[1]Долгосрочка!$F$39</f>
        <v>1562.97</v>
      </c>
    </row>
    <row r="11" spans="1:3" ht="16.5">
      <c r="A11" s="7" t="s">
        <v>4</v>
      </c>
      <c r="B11" s="9">
        <v>0.75</v>
      </c>
      <c r="C11" s="9">
        <f>[1]Долгосрочка!$F$41</f>
        <v>0.75</v>
      </c>
    </row>
    <row r="12" spans="1:3">
      <c r="A12" s="7" t="s">
        <v>3</v>
      </c>
      <c r="B12" s="9">
        <v>1.089</v>
      </c>
      <c r="C12" s="9">
        <f>[1]Долгосрочка!$F$42</f>
        <v>1.089</v>
      </c>
    </row>
    <row r="13" spans="1:3" ht="31.5">
      <c r="A13" s="4" t="s">
        <v>2</v>
      </c>
      <c r="B13" s="8"/>
      <c r="C13" s="8"/>
    </row>
    <row r="14" spans="1:3" ht="16.149999999999999" customHeight="1">
      <c r="A14" s="7" t="s">
        <v>17</v>
      </c>
      <c r="B14" s="6">
        <v>358784.48312590306</v>
      </c>
      <c r="C14" s="6">
        <v>383180.82497155422</v>
      </c>
    </row>
    <row r="15" spans="1:3" ht="15.75">
      <c r="A15" s="21" t="s">
        <v>1</v>
      </c>
      <c r="B15" s="5">
        <v>401.37</v>
      </c>
      <c r="C15" s="5">
        <f>B15</f>
        <v>401.37</v>
      </c>
    </row>
    <row r="16" spans="1:3" ht="63">
      <c r="A16" s="21" t="s">
        <v>0</v>
      </c>
      <c r="B16" s="3">
        <v>0</v>
      </c>
      <c r="C16" s="3">
        <v>0</v>
      </c>
    </row>
    <row r="17" spans="1:1">
      <c r="A17" s="2"/>
    </row>
    <row r="18" spans="1:1">
      <c r="A18" s="2"/>
    </row>
    <row r="19" spans="1:1">
      <c r="A19" s="1"/>
    </row>
  </sheetData>
  <mergeCells count="2">
    <mergeCell ref="A1:C1"/>
    <mergeCell ref="B3:C3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котельные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Торгаева</dc:creator>
  <cp:lastModifiedBy>Kerzhetseva_OC</cp:lastModifiedBy>
  <dcterms:created xsi:type="dcterms:W3CDTF">2018-05-07T06:09:00Z</dcterms:created>
  <dcterms:modified xsi:type="dcterms:W3CDTF">2018-05-08T00:51:19Z</dcterms:modified>
</cp:coreProperties>
</file>